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<sst xmlns="http://schemas.openxmlformats.org/spreadsheetml/2006/main" count="476" uniqueCount="171">
  <si>
    <t>Дата укладання договору оренди землі</t>
  </si>
  <si>
    <t>Дата державної реєстрації права оренди землі</t>
  </si>
  <si>
    <t>Строк дії договору оренди землі</t>
  </si>
  <si>
    <t>Площа земельної ділянки, га (з чотирма десятковими знаками)</t>
  </si>
  <si>
    <t> </t>
  </si>
  <si>
    <t>____________</t>
  </si>
  <si>
    <t xml:space="preserve">Керівник органу виконавчої влади або органу місцевого самоврядування </t>
  </si>
  <si>
    <t>(уповноважена ним особа)</t>
  </si>
  <si>
    <t>(підпис)</t>
  </si>
  <si>
    <t xml:space="preserve">    </t>
  </si>
  <si>
    <t>(ініціали та прізвище)</t>
  </si>
  <si>
    <t>М. П. </t>
  </si>
  <si>
    <t xml:space="preserve">ЗАТВЕРДЖЕНО
Наказ Міністерства фінансів України
17 вересня 2015 року N 783
</t>
  </si>
  <si>
    <t xml:space="preserve">N З/П
</t>
  </si>
  <si>
    <t xml:space="preserve">Код за ЄДРПОУ орендодавця (уповноваженої ним особи)
</t>
  </si>
  <si>
    <t xml:space="preserve">Найменування орендодавця (уповноваженої ним особи)
</t>
  </si>
  <si>
    <t xml:space="preserve">Кадастровий номер земельної ділянки
</t>
  </si>
  <si>
    <t xml:space="preserve">Місцезна-
ходження земельної ділянки (адреса)
</t>
  </si>
  <si>
    <t xml:space="preserve">Код за ЄДРПОУ / реєстраційний номер облікової картки платника податку / серія та номер паспорта фізичної особи* - орендаря
</t>
  </si>
  <si>
    <t xml:space="preserve">Найменування (П. І. Б.) орендаря
</t>
  </si>
  <si>
    <t xml:space="preserve">Місцезна-
ходження (місце проживання) орендаря
</t>
  </si>
  <si>
    <t xml:space="preserve">Цільове призначення земельної ділянки**
</t>
  </si>
  <si>
    <t xml:space="preserve">Нормативна грошова оцінка землі (грн)
</t>
  </si>
  <si>
    <t xml:space="preserve">Дата витягу про нормативну грошову оцінку землі
</t>
  </si>
  <si>
    <t xml:space="preserve">Розмір орендної плати (%)
</t>
  </si>
  <si>
    <t>04375033 </t>
  </si>
  <si>
    <t>Мостівська </t>
  </si>
  <si>
    <t>ТОВ СП «НІБУЛОН» </t>
  </si>
  <si>
    <t>01.01.</t>
  </si>
  <si>
    <t>01.07.</t>
  </si>
  <si>
    <t>01.08.</t>
  </si>
  <si>
    <t>с. Мостове</t>
  </si>
  <si>
    <t>с. Дворянка</t>
  </si>
  <si>
    <t>с. Ч. Поляна</t>
  </si>
  <si>
    <t>БАБАНСЬКА  НАДІЯ</t>
  </si>
  <si>
    <t>4822783500:21:003:0002</t>
  </si>
  <si>
    <t>с. Червона Поляна</t>
  </si>
  <si>
    <t>4822783500:21:001:0005</t>
  </si>
  <si>
    <t>4822783500:18:004:0003</t>
  </si>
  <si>
    <t>4822783500:16:024:0055</t>
  </si>
  <si>
    <t>4822783500:20:002:0011</t>
  </si>
  <si>
    <t>4822783500:20:002:0008</t>
  </si>
  <si>
    <t>4822783500:18:004:0002</t>
  </si>
  <si>
    <t>4822783500:21:003:0001</t>
  </si>
  <si>
    <t>4822783500:18:005:0003</t>
  </si>
  <si>
    <t>4822783500:09:000:0133</t>
  </si>
  <si>
    <t>4822783500:10:000:0088</t>
  </si>
  <si>
    <t>4822783500:12:000:0212</t>
  </si>
  <si>
    <t>4822783500:21:001:0018</t>
  </si>
  <si>
    <t>4822783500:21:001:0007</t>
  </si>
  <si>
    <t>4822783500:21:001:0006</t>
  </si>
  <si>
    <t>4822783500:20:001:0003</t>
  </si>
  <si>
    <t>4822783500:21:001:0010</t>
  </si>
  <si>
    <t>4822783500:21:001:0011</t>
  </si>
  <si>
    <t>4822780500:18:001:0001</t>
  </si>
  <si>
    <t>с. Олександрівка</t>
  </si>
  <si>
    <t>с. Грибоносове</t>
  </si>
  <si>
    <t>4822780500:18:006:0001</t>
  </si>
  <si>
    <t>4822780500:18:005:0001</t>
  </si>
  <si>
    <t>4822780500:18:016:0001</t>
  </si>
  <si>
    <t>4822780500:18:016:0003</t>
  </si>
  <si>
    <t>4822780500:19:002:0002</t>
  </si>
  <si>
    <t>4822784400:16:005:0002</t>
  </si>
  <si>
    <t>с. Суха Балка</t>
  </si>
  <si>
    <t>с.Суха Балка</t>
  </si>
  <si>
    <t>4822784400:16:005:0001</t>
  </si>
  <si>
    <t xml:space="preserve">Перелік орендарів, з якими укладено договори оренди землі комунальної власності по Мостівській сільській раді                                                                                                                                                                                                                                                                                                                                                                                           
станом на 01 травня 2021 р.
   (місяць)
</t>
  </si>
  <si>
    <t>4822784400:02:000:0085</t>
  </si>
  <si>
    <t>4822784400:03:000:0191</t>
  </si>
  <si>
    <t>4822784400:19:014:0003</t>
  </si>
  <si>
    <t>с. Лідіївка</t>
  </si>
  <si>
    <t>Кіценко Максим Олександрович</t>
  </si>
  <si>
    <t>Гриднєва Марія Єгорівна</t>
  </si>
  <si>
    <t>Дзюрко Раїса Леонідівна</t>
  </si>
  <si>
    <t>с Лідіївка</t>
  </si>
  <si>
    <t>Тіфу Макарій Григорович</t>
  </si>
  <si>
    <t>Гавриленко Володимир Анатолійович</t>
  </si>
  <si>
    <t>Постоленко Олександр Олександрович</t>
  </si>
  <si>
    <t>Храпійчук Дмитро Вікторович</t>
  </si>
  <si>
    <t>Гераймович Наталія Василівна</t>
  </si>
  <si>
    <t>Підбережник Сергій Володимирович</t>
  </si>
  <si>
    <t>Гриб Іван Васильович</t>
  </si>
  <si>
    <t>Трофименко Віктор Вікторович</t>
  </si>
  <si>
    <t>Ахрамович Віталій Володимирович</t>
  </si>
  <si>
    <t>Онищак Людмила Віталіївна.</t>
  </si>
  <si>
    <t>Савченко Альона Василівна</t>
  </si>
  <si>
    <t>Пашковський Микола Євгенович</t>
  </si>
  <si>
    <t>Пономаренко Петро Миколайович</t>
  </si>
  <si>
    <t>Вдовіков Василь Федорович</t>
  </si>
  <si>
    <t>Вігор Микола Михайлович</t>
  </si>
  <si>
    <t>Скуратовський Євген Олександрович</t>
  </si>
  <si>
    <t>Скуратовський Олександр Георгійович</t>
  </si>
  <si>
    <t>Мельник Сергій Володимирович</t>
  </si>
  <si>
    <t>01.07</t>
  </si>
  <si>
    <t>4822783500:21:001:0008</t>
  </si>
  <si>
    <t>Гонтарук Олександр Станіславович</t>
  </si>
  <si>
    <t>4822783500:12:000:0221</t>
  </si>
  <si>
    <t>01.08</t>
  </si>
  <si>
    <t>Лебедєв Юрій Миколайович</t>
  </si>
  <si>
    <t>4822783500:16:069:0004</t>
  </si>
  <si>
    <t>24.02.2021</t>
  </si>
  <si>
    <t>07.06.2021</t>
  </si>
  <si>
    <t>11.06.2021</t>
  </si>
  <si>
    <t>49</t>
  </si>
  <si>
    <t>ТОВ Ім. Б.Хмельницького</t>
  </si>
  <si>
    <t>00429163</t>
  </si>
  <si>
    <t>01.06.2021</t>
  </si>
  <si>
    <t>25</t>
  </si>
  <si>
    <t>01.01</t>
  </si>
  <si>
    <t>5</t>
  </si>
  <si>
    <t>4822783500:11:000:0139</t>
  </si>
  <si>
    <t>8</t>
  </si>
  <si>
    <t>4822783500:13:000:0117</t>
  </si>
  <si>
    <t>4822783500:13:000:0113</t>
  </si>
  <si>
    <t>Миколаївка</t>
  </si>
  <si>
    <t>Левченко Олена Богданівна</t>
  </si>
  <si>
    <t>4822783500:14:000:0147</t>
  </si>
  <si>
    <t>2337007282</t>
  </si>
  <si>
    <t>20.04.2021</t>
  </si>
  <si>
    <t>15.06.2021</t>
  </si>
  <si>
    <t>20</t>
  </si>
  <si>
    <t>Веселе</t>
  </si>
  <si>
    <t>Храпійчук Віктор Вікторович</t>
  </si>
  <si>
    <t>2543312994</t>
  </si>
  <si>
    <t>31.03.2021</t>
  </si>
  <si>
    <t>4822783500:17:004:0001</t>
  </si>
  <si>
    <t>01.03.2021</t>
  </si>
  <si>
    <t>3</t>
  </si>
  <si>
    <t>4822783500:16:056:0003</t>
  </si>
  <si>
    <t>0,1920</t>
  </si>
  <si>
    <t>01,03,2021</t>
  </si>
  <si>
    <t>Чернігівка</t>
  </si>
  <si>
    <t>4822783500:09:000:0124</t>
  </si>
  <si>
    <t>Бібен Василь Васильович</t>
  </si>
  <si>
    <t>2181212394</t>
  </si>
  <si>
    <t>26.05.2020</t>
  </si>
  <si>
    <t>14.06.2021</t>
  </si>
  <si>
    <t>Пономаренко Світлана Георгіївна</t>
  </si>
  <si>
    <t>Першотравнівка</t>
  </si>
  <si>
    <t>4822783500:20:001:0004</t>
  </si>
  <si>
    <t>2562307901</t>
  </si>
  <si>
    <t>Мостове</t>
  </si>
  <si>
    <t>18.03.2021</t>
  </si>
  <si>
    <t>08.07.2021</t>
  </si>
  <si>
    <t>6142.53</t>
  </si>
  <si>
    <t>17.03.2021</t>
  </si>
  <si>
    <t>Лиходід Лариса Анатоліївна</t>
  </si>
  <si>
    <t>25.05.2021</t>
  </si>
  <si>
    <t>22.06.2021</t>
  </si>
  <si>
    <t>4822783500:09:000:0031</t>
  </si>
  <si>
    <t>2376909200</t>
  </si>
  <si>
    <t>4822783500:09:000:0039</t>
  </si>
  <si>
    <t>4822783500:09:000:0025</t>
  </si>
  <si>
    <t>4822783500:09:000:0037</t>
  </si>
  <si>
    <t>1,234</t>
  </si>
  <si>
    <t>1,8862</t>
  </si>
  <si>
    <t>4822783500:09:000:0024</t>
  </si>
  <si>
    <t>13,0981</t>
  </si>
  <si>
    <t>4822783500:09:000:0030</t>
  </si>
  <si>
    <t>Руденков Володимир Андрійович</t>
  </si>
  <si>
    <t>4822784400:16:005:0003</t>
  </si>
  <si>
    <t>Шевчик Світлана Євгенівна</t>
  </si>
  <si>
    <t>4822784400:16:014:0002</t>
  </si>
  <si>
    <t>4822784400:16:014:0003</t>
  </si>
  <si>
    <t>Паламарчук Наталія Миколаївна</t>
  </si>
  <si>
    <t>Пітомець Андрій Ігорович</t>
  </si>
  <si>
    <t>4822784400:19:003:0009</t>
  </si>
  <si>
    <t>1,0000</t>
  </si>
  <si>
    <t>Харишина Катерина Миколаївна</t>
  </si>
  <si>
    <t>4822784400:16:018:0003</t>
  </si>
  <si>
    <t>4822784400:16:018:0002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</si>
</sst>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#,##0.00_р_."/>
    <numFmt numFmtId="199" formatCode="0.0000"/>
    <numFmt numFmtId="200" formatCode="0.000"/>
    <numFmt numFmtId="201" formatCode="0.00000"/>
    <numFmt numFmtId="202" formatCode="0.000000"/>
    <numFmt numFmtId="203" formatCode="#,##0.0"/>
    <numFmt numFmtId="204" formatCode="0.00000000"/>
    <numFmt numFmtId="205" formatCode="0.0000000"/>
    <numFmt numFmtId="206" formatCode="0.0000000000"/>
    <numFmt numFmtId="207" formatCode="0.0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mmm/yyyy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16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" fontId="7" fillId="33" borderId="10" xfId="0" applyNumberFormat="1" applyFont="1" applyFill="1" applyBorder="1" applyAlignment="1">
      <alignment/>
    </xf>
    <xf numFmtId="14" fontId="7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2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view="pageLayout" workbookViewId="0" topLeftCell="C1">
      <selection activeCell="C9" sqref="A9:IV9"/>
    </sheetView>
  </sheetViews>
  <sheetFormatPr defaultColWidth="9.00390625" defaultRowHeight="12.75"/>
  <cols>
    <col min="1" max="1" width="9.00390625" style="0" customWidth="1"/>
    <col min="2" max="2" width="11.625" style="0" customWidth="1"/>
    <col min="3" max="3" width="11.875" style="0" customWidth="1"/>
    <col min="4" max="4" width="24.375" style="0" customWidth="1"/>
    <col min="5" max="5" width="18.375" style="0" customWidth="1"/>
    <col min="6" max="6" width="13.00390625" style="0" customWidth="1"/>
    <col min="7" max="7" width="36.125" style="0" customWidth="1"/>
    <col min="8" max="8" width="18.125" style="0" customWidth="1"/>
    <col min="9" max="9" width="12.25390625" style="0" customWidth="1"/>
    <col min="10" max="10" width="13.00390625" style="0" customWidth="1"/>
    <col min="11" max="11" width="9.625" style="0" customWidth="1"/>
    <col min="12" max="12" width="10.75390625" style="0" customWidth="1"/>
    <col min="13" max="13" width="8.875" style="0" customWidth="1"/>
    <col min="14" max="14" width="9.375" style="0" customWidth="1"/>
    <col min="15" max="15" width="11.75390625" style="0" customWidth="1"/>
    <col min="16" max="16" width="10.375" style="0" customWidth="1"/>
    <col min="19" max="19" width="13.75390625" style="0" customWidth="1"/>
  </cols>
  <sheetData>
    <row r="1" spans="15:16" ht="56.25" customHeight="1">
      <c r="O1" s="45" t="s">
        <v>12</v>
      </c>
      <c r="P1" s="46"/>
    </row>
    <row r="3" spans="3:14" ht="12.75" customHeight="1">
      <c r="C3" s="45" t="s">
        <v>66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3:14" ht="27.75" customHeigh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3:14" ht="28.5" customHeight="1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7" spans="1:20" ht="131.25" customHeight="1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0</v>
      </c>
      <c r="J7" s="2" t="s">
        <v>1</v>
      </c>
      <c r="K7" s="2" t="s">
        <v>2</v>
      </c>
      <c r="L7" s="2" t="s">
        <v>3</v>
      </c>
      <c r="M7" s="2" t="s">
        <v>21</v>
      </c>
      <c r="N7" s="2" t="s">
        <v>22</v>
      </c>
      <c r="O7" s="2" t="s">
        <v>23</v>
      </c>
      <c r="P7" s="2" t="s">
        <v>24</v>
      </c>
      <c r="Q7" s="1"/>
      <c r="R7" s="1"/>
      <c r="S7" s="1"/>
      <c r="T7" s="1"/>
    </row>
    <row r="8" spans="1:2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4">
        <v>13</v>
      </c>
      <c r="N8" s="4">
        <v>14</v>
      </c>
      <c r="O8" s="4">
        <v>15</v>
      </c>
      <c r="P8" s="4">
        <v>16</v>
      </c>
      <c r="Q8" s="1"/>
      <c r="R8" s="1"/>
      <c r="S8" s="1"/>
      <c r="T8" s="1"/>
    </row>
    <row r="9" spans="1:20" ht="15">
      <c r="A9" s="1">
        <v>1</v>
      </c>
      <c r="B9" s="11" t="s">
        <v>25</v>
      </c>
      <c r="C9" s="11" t="s">
        <v>26</v>
      </c>
      <c r="D9" s="7" t="s">
        <v>35</v>
      </c>
      <c r="E9" s="8" t="s">
        <v>36</v>
      </c>
      <c r="F9" s="8">
        <v>2179421831</v>
      </c>
      <c r="G9" s="8" t="s">
        <v>91</v>
      </c>
      <c r="H9" s="8" t="s">
        <v>36</v>
      </c>
      <c r="I9" s="6">
        <v>44228</v>
      </c>
      <c r="J9" s="6">
        <v>44228</v>
      </c>
      <c r="K9" s="8">
        <v>49</v>
      </c>
      <c r="L9" s="10">
        <v>2.3067</v>
      </c>
      <c r="M9" s="9" t="s">
        <v>29</v>
      </c>
      <c r="N9" s="5">
        <v>40217.31</v>
      </c>
      <c r="O9" s="6">
        <v>44228</v>
      </c>
      <c r="P9" s="7">
        <v>3</v>
      </c>
      <c r="Q9" s="1"/>
      <c r="R9" s="1"/>
      <c r="S9" s="1"/>
      <c r="T9" s="1"/>
    </row>
    <row r="10" spans="1:20" ht="12.75">
      <c r="A10" s="1">
        <v>2</v>
      </c>
      <c r="B10" s="11" t="s">
        <v>25</v>
      </c>
      <c r="C10" s="11" t="s">
        <v>26</v>
      </c>
      <c r="D10" s="12" t="s">
        <v>37</v>
      </c>
      <c r="E10" s="11" t="s">
        <v>33</v>
      </c>
      <c r="F10" s="11">
        <v>3501405870</v>
      </c>
      <c r="G10" s="11" t="s">
        <v>90</v>
      </c>
      <c r="H10" s="11" t="s">
        <v>31</v>
      </c>
      <c r="I10" s="13">
        <v>44228</v>
      </c>
      <c r="J10" s="13">
        <v>44230</v>
      </c>
      <c r="K10" s="11">
        <v>49</v>
      </c>
      <c r="L10" s="14">
        <v>1.3148</v>
      </c>
      <c r="M10" s="15" t="s">
        <v>29</v>
      </c>
      <c r="N10" s="14">
        <v>22953.7</v>
      </c>
      <c r="O10" s="13">
        <v>44228</v>
      </c>
      <c r="P10" s="12">
        <v>3</v>
      </c>
      <c r="Q10" s="1"/>
      <c r="R10" s="1"/>
      <c r="S10" s="1"/>
      <c r="T10" s="1"/>
    </row>
    <row r="11" spans="1:20" ht="12.75">
      <c r="A11" s="1">
        <v>3</v>
      </c>
      <c r="B11" s="11" t="s">
        <v>25</v>
      </c>
      <c r="C11" s="11" t="s">
        <v>26</v>
      </c>
      <c r="D11" s="12" t="s">
        <v>38</v>
      </c>
      <c r="E11" s="11" t="s">
        <v>32</v>
      </c>
      <c r="F11" s="11">
        <v>2536607256</v>
      </c>
      <c r="G11" s="11" t="s">
        <v>89</v>
      </c>
      <c r="H11" s="11" t="s">
        <v>31</v>
      </c>
      <c r="I11" s="13">
        <v>43977</v>
      </c>
      <c r="J11" s="13">
        <v>44230</v>
      </c>
      <c r="K11" s="11">
        <v>20</v>
      </c>
      <c r="L11" s="14">
        <v>1.0302</v>
      </c>
      <c r="M11" s="15" t="s">
        <v>29</v>
      </c>
      <c r="N11" s="14">
        <v>21636.78</v>
      </c>
      <c r="O11" s="13">
        <v>43977</v>
      </c>
      <c r="P11" s="12">
        <v>3</v>
      </c>
      <c r="Q11" s="1"/>
      <c r="R11" s="1"/>
      <c r="S11" s="1"/>
      <c r="T11" s="1"/>
    </row>
    <row r="12" spans="1:20" ht="12.75">
      <c r="A12" s="1">
        <v>4</v>
      </c>
      <c r="B12" s="11" t="s">
        <v>25</v>
      </c>
      <c r="C12" s="11" t="s">
        <v>26</v>
      </c>
      <c r="D12" s="12" t="s">
        <v>39</v>
      </c>
      <c r="E12" s="11" t="s">
        <v>31</v>
      </c>
      <c r="F12" s="11">
        <v>2593916538</v>
      </c>
      <c r="G12" s="11" t="s">
        <v>88</v>
      </c>
      <c r="H12" s="11" t="s">
        <v>31</v>
      </c>
      <c r="I12" s="13">
        <v>44189</v>
      </c>
      <c r="J12" s="13">
        <v>44189</v>
      </c>
      <c r="K12" s="11">
        <v>49</v>
      </c>
      <c r="L12" s="14">
        <v>0.6596</v>
      </c>
      <c r="M12" s="15" t="s">
        <v>29</v>
      </c>
      <c r="N12" s="14">
        <v>13497.03</v>
      </c>
      <c r="O12" s="13">
        <v>44189</v>
      </c>
      <c r="P12" s="12">
        <v>3</v>
      </c>
      <c r="Q12" s="1"/>
      <c r="R12" s="1"/>
      <c r="S12" s="1"/>
      <c r="T12" s="1"/>
    </row>
    <row r="13" spans="1:20" ht="12.75">
      <c r="A13" s="1">
        <v>5</v>
      </c>
      <c r="B13" s="11" t="s">
        <v>25</v>
      </c>
      <c r="C13" s="11" t="s">
        <v>26</v>
      </c>
      <c r="D13" s="12" t="s">
        <v>40</v>
      </c>
      <c r="E13" s="11" t="s">
        <v>31</v>
      </c>
      <c r="F13" s="11">
        <v>2390517738</v>
      </c>
      <c r="G13" s="11" t="s">
        <v>87</v>
      </c>
      <c r="H13" s="11" t="s">
        <v>31</v>
      </c>
      <c r="I13" s="13">
        <v>44273</v>
      </c>
      <c r="J13" s="13">
        <v>44273</v>
      </c>
      <c r="K13" s="11">
        <v>49</v>
      </c>
      <c r="L13" s="14">
        <v>0.413</v>
      </c>
      <c r="M13" s="15" t="s">
        <v>29</v>
      </c>
      <c r="N13" s="14">
        <v>11742.69</v>
      </c>
      <c r="O13" s="13">
        <v>44273</v>
      </c>
      <c r="P13" s="12">
        <v>3</v>
      </c>
      <c r="Q13" s="1"/>
      <c r="R13" s="1"/>
      <c r="S13" s="1"/>
      <c r="T13" s="1"/>
    </row>
    <row r="14" spans="1:20" ht="12.75">
      <c r="A14" s="1">
        <v>6</v>
      </c>
      <c r="B14" s="11" t="s">
        <v>25</v>
      </c>
      <c r="C14" s="11" t="s">
        <v>26</v>
      </c>
      <c r="D14" s="12" t="s">
        <v>41</v>
      </c>
      <c r="E14" s="11" t="s">
        <v>31</v>
      </c>
      <c r="F14" s="11">
        <v>2390517738</v>
      </c>
      <c r="G14" s="11" t="s">
        <v>87</v>
      </c>
      <c r="H14" s="11" t="s">
        <v>31</v>
      </c>
      <c r="I14" s="13">
        <v>44273</v>
      </c>
      <c r="J14" s="13">
        <v>44273</v>
      </c>
      <c r="K14" s="11">
        <v>49</v>
      </c>
      <c r="L14" s="14">
        <v>0.7</v>
      </c>
      <c r="M14" s="15" t="s">
        <v>29</v>
      </c>
      <c r="N14" s="14">
        <v>8637.09</v>
      </c>
      <c r="O14" s="13">
        <v>44273</v>
      </c>
      <c r="P14" s="12">
        <v>3</v>
      </c>
      <c r="Q14" s="1"/>
      <c r="R14" s="1"/>
      <c r="S14" s="1"/>
      <c r="T14" s="1"/>
    </row>
    <row r="15" spans="1:20" ht="12.75">
      <c r="A15" s="1">
        <v>7</v>
      </c>
      <c r="B15" s="11" t="s">
        <v>25</v>
      </c>
      <c r="C15" s="11" t="s">
        <v>26</v>
      </c>
      <c r="D15" s="12" t="s">
        <v>42</v>
      </c>
      <c r="E15" s="11" t="s">
        <v>32</v>
      </c>
      <c r="F15" s="11">
        <v>2392107757</v>
      </c>
      <c r="G15" s="11" t="s">
        <v>86</v>
      </c>
      <c r="H15" s="11" t="s">
        <v>31</v>
      </c>
      <c r="I15" s="13">
        <v>43977</v>
      </c>
      <c r="J15" s="13">
        <v>44273</v>
      </c>
      <c r="K15" s="11">
        <v>49</v>
      </c>
      <c r="L15" s="14">
        <v>0.8164</v>
      </c>
      <c r="M15" s="15" t="s">
        <v>29</v>
      </c>
      <c r="N15" s="14">
        <v>17146.44</v>
      </c>
      <c r="O15" s="13">
        <v>43977</v>
      </c>
      <c r="P15" s="12">
        <v>3</v>
      </c>
      <c r="Q15" s="1"/>
      <c r="R15" s="1"/>
      <c r="S15" s="1"/>
      <c r="T15" s="1"/>
    </row>
    <row r="16" spans="1:17" ht="12.75">
      <c r="A16" s="1">
        <v>8</v>
      </c>
      <c r="B16" s="11" t="s">
        <v>25</v>
      </c>
      <c r="C16" s="11" t="s">
        <v>26</v>
      </c>
      <c r="D16" s="12" t="s">
        <v>43</v>
      </c>
      <c r="E16" s="11" t="s">
        <v>36</v>
      </c>
      <c r="F16" s="11">
        <v>2922815547</v>
      </c>
      <c r="G16" s="11" t="s">
        <v>85</v>
      </c>
      <c r="H16" s="11" t="s">
        <v>31</v>
      </c>
      <c r="I16" s="13">
        <v>44291</v>
      </c>
      <c r="J16" s="13">
        <v>44291</v>
      </c>
      <c r="K16" s="11">
        <v>49</v>
      </c>
      <c r="L16" s="14">
        <v>1.3412</v>
      </c>
      <c r="M16" s="15" t="s">
        <v>29</v>
      </c>
      <c r="N16" s="14">
        <v>23383.99</v>
      </c>
      <c r="O16" s="13">
        <v>44291</v>
      </c>
      <c r="P16" s="12">
        <v>3</v>
      </c>
      <c r="Q16" s="1"/>
    </row>
    <row r="17" spans="1:20" ht="12.75">
      <c r="A17" s="1">
        <v>9</v>
      </c>
      <c r="B17" s="11" t="s">
        <v>25</v>
      </c>
      <c r="C17" s="11" t="s">
        <v>26</v>
      </c>
      <c r="D17" s="12" t="s">
        <v>44</v>
      </c>
      <c r="E17" s="11" t="s">
        <v>32</v>
      </c>
      <c r="F17" s="11">
        <v>2789523129</v>
      </c>
      <c r="G17" s="11" t="s">
        <v>84</v>
      </c>
      <c r="H17" s="11" t="s">
        <v>31</v>
      </c>
      <c r="I17" s="13">
        <v>44026</v>
      </c>
      <c r="J17" s="13">
        <v>44026</v>
      </c>
      <c r="K17" s="11">
        <v>49</v>
      </c>
      <c r="L17" s="14">
        <v>1</v>
      </c>
      <c r="M17" s="15" t="s">
        <v>29</v>
      </c>
      <c r="N17" s="14">
        <v>21002.5</v>
      </c>
      <c r="O17" s="13">
        <v>44026</v>
      </c>
      <c r="P17" s="12">
        <v>3</v>
      </c>
      <c r="Q17" s="36"/>
      <c r="R17" s="1"/>
      <c r="S17" s="1"/>
      <c r="T17" s="1"/>
    </row>
    <row r="18" spans="1:20" ht="12.75">
      <c r="A18" s="1">
        <v>10</v>
      </c>
      <c r="B18" s="11" t="s">
        <v>25</v>
      </c>
      <c r="C18" s="11" t="s">
        <v>26</v>
      </c>
      <c r="D18" s="12" t="s">
        <v>45</v>
      </c>
      <c r="E18" s="11" t="s">
        <v>31</v>
      </c>
      <c r="F18" s="11">
        <v>3689206018</v>
      </c>
      <c r="G18" s="11" t="s">
        <v>83</v>
      </c>
      <c r="H18" s="11" t="s">
        <v>31</v>
      </c>
      <c r="I18" s="13">
        <v>44284</v>
      </c>
      <c r="J18" s="13">
        <v>44284</v>
      </c>
      <c r="K18" s="11">
        <v>49</v>
      </c>
      <c r="L18" s="14">
        <v>0.8014</v>
      </c>
      <c r="M18" s="15" t="s">
        <v>30</v>
      </c>
      <c r="N18" s="14">
        <v>5306.53</v>
      </c>
      <c r="O18" s="13">
        <v>44284</v>
      </c>
      <c r="P18" s="12">
        <v>6</v>
      </c>
      <c r="Q18" s="35">
        <v>318.39</v>
      </c>
      <c r="R18" s="14"/>
      <c r="S18" s="13"/>
      <c r="T18" s="12"/>
    </row>
    <row r="19" spans="1:20" ht="12.75">
      <c r="A19" s="1">
        <v>11</v>
      </c>
      <c r="B19" s="11" t="s">
        <v>25</v>
      </c>
      <c r="C19" s="11" t="s">
        <v>26</v>
      </c>
      <c r="D19" s="12" t="s">
        <v>46</v>
      </c>
      <c r="E19" s="11" t="s">
        <v>31</v>
      </c>
      <c r="F19" s="11">
        <v>2899817830</v>
      </c>
      <c r="G19" s="11" t="s">
        <v>82</v>
      </c>
      <c r="H19" s="11" t="s">
        <v>31</v>
      </c>
      <c r="I19" s="13">
        <v>44270</v>
      </c>
      <c r="J19" s="13">
        <v>44270</v>
      </c>
      <c r="K19" s="11">
        <v>49</v>
      </c>
      <c r="L19" s="14">
        <v>4.52</v>
      </c>
      <c r="M19" s="15" t="s">
        <v>30</v>
      </c>
      <c r="N19" s="14">
        <v>35389.87</v>
      </c>
      <c r="O19" s="13">
        <v>44270</v>
      </c>
      <c r="P19" s="12">
        <v>8</v>
      </c>
      <c r="Q19" s="35">
        <v>2831.19</v>
      </c>
      <c r="R19" s="14"/>
      <c r="S19" s="13"/>
      <c r="T19" s="12"/>
    </row>
    <row r="20" spans="1:20" ht="12.75">
      <c r="A20" s="1">
        <v>12</v>
      </c>
      <c r="B20" s="11" t="s">
        <v>25</v>
      </c>
      <c r="C20" s="11" t="s">
        <v>26</v>
      </c>
      <c r="D20" s="12" t="s">
        <v>47</v>
      </c>
      <c r="E20" s="11" t="s">
        <v>31</v>
      </c>
      <c r="F20" s="11">
        <v>3432608994</v>
      </c>
      <c r="G20" s="11" t="s">
        <v>81</v>
      </c>
      <c r="H20" s="11" t="s">
        <v>31</v>
      </c>
      <c r="I20" s="13">
        <v>44270</v>
      </c>
      <c r="J20" s="13">
        <v>44270</v>
      </c>
      <c r="K20" s="11">
        <v>20</v>
      </c>
      <c r="L20" s="14">
        <v>2</v>
      </c>
      <c r="M20" s="15" t="s">
        <v>30</v>
      </c>
      <c r="N20" s="14">
        <v>18168</v>
      </c>
      <c r="O20" s="13">
        <v>44270</v>
      </c>
      <c r="P20" s="12">
        <v>8</v>
      </c>
      <c r="Q20" s="35">
        <v>1453.44</v>
      </c>
      <c r="R20" s="14"/>
      <c r="S20" s="13"/>
      <c r="T20" s="12"/>
    </row>
    <row r="21" spans="1:20" ht="12.75">
      <c r="A21" s="1">
        <v>13</v>
      </c>
      <c r="B21" s="11" t="s">
        <v>25</v>
      </c>
      <c r="C21" s="11" t="s">
        <v>26</v>
      </c>
      <c r="D21" s="12" t="s">
        <v>48</v>
      </c>
      <c r="E21" s="11" t="s">
        <v>36</v>
      </c>
      <c r="F21" s="11">
        <v>2899301854</v>
      </c>
      <c r="G21" s="11" t="s">
        <v>80</v>
      </c>
      <c r="H21" s="11" t="s">
        <v>31</v>
      </c>
      <c r="I21" s="13">
        <v>44277</v>
      </c>
      <c r="J21" s="13">
        <v>44277</v>
      </c>
      <c r="K21" s="11">
        <v>49</v>
      </c>
      <c r="L21" s="14">
        <v>0.4137</v>
      </c>
      <c r="M21" s="15" t="s">
        <v>29</v>
      </c>
      <c r="N21" s="14">
        <v>7213.21</v>
      </c>
      <c r="O21" s="13">
        <v>44277</v>
      </c>
      <c r="P21" s="12">
        <v>3</v>
      </c>
      <c r="Q21" s="36"/>
      <c r="R21" s="1"/>
      <c r="S21" s="1"/>
      <c r="T21" s="1"/>
    </row>
    <row r="22" spans="1:20" ht="12.75">
      <c r="A22" s="1">
        <v>14</v>
      </c>
      <c r="B22" s="11" t="s">
        <v>25</v>
      </c>
      <c r="C22" s="11" t="s">
        <v>26</v>
      </c>
      <c r="D22" s="12" t="s">
        <v>49</v>
      </c>
      <c r="E22" s="11" t="s">
        <v>36</v>
      </c>
      <c r="F22" s="11">
        <v>2120623006</v>
      </c>
      <c r="G22" s="11" t="s">
        <v>79</v>
      </c>
      <c r="H22" s="11" t="s">
        <v>31</v>
      </c>
      <c r="I22" s="13">
        <v>44291</v>
      </c>
      <c r="J22" s="13">
        <v>44291</v>
      </c>
      <c r="K22" s="11">
        <v>49</v>
      </c>
      <c r="L22" s="14">
        <v>1.045</v>
      </c>
      <c r="M22" s="15" t="s">
        <v>29</v>
      </c>
      <c r="N22" s="14">
        <v>23881.83</v>
      </c>
      <c r="O22" s="13">
        <v>44291</v>
      </c>
      <c r="P22" s="12">
        <v>3</v>
      </c>
      <c r="Q22" s="1"/>
      <c r="R22" s="1"/>
      <c r="S22" s="1"/>
      <c r="T22" s="1"/>
    </row>
    <row r="23" spans="1:20" ht="12.75">
      <c r="A23" s="1">
        <v>15</v>
      </c>
      <c r="B23" s="11" t="s">
        <v>25</v>
      </c>
      <c r="C23" s="11" t="s">
        <v>26</v>
      </c>
      <c r="D23" s="12" t="s">
        <v>50</v>
      </c>
      <c r="E23" s="11" t="s">
        <v>36</v>
      </c>
      <c r="F23" s="11">
        <v>2984619616</v>
      </c>
      <c r="G23" s="11" t="s">
        <v>78</v>
      </c>
      <c r="H23" s="11" t="s">
        <v>31</v>
      </c>
      <c r="I23" s="13">
        <v>44291</v>
      </c>
      <c r="J23" s="13">
        <v>44291</v>
      </c>
      <c r="K23" s="11">
        <v>49</v>
      </c>
      <c r="L23" s="14">
        <v>0.8938</v>
      </c>
      <c r="M23" s="15" t="s">
        <v>29</v>
      </c>
      <c r="N23" s="14">
        <v>15583.51</v>
      </c>
      <c r="O23" s="13">
        <v>44291</v>
      </c>
      <c r="P23" s="12">
        <v>3</v>
      </c>
      <c r="Q23" s="1"/>
      <c r="R23" s="1"/>
      <c r="S23" s="1"/>
      <c r="T23" s="1"/>
    </row>
    <row r="24" spans="1:20" ht="12.75">
      <c r="A24" s="1">
        <v>16</v>
      </c>
      <c r="B24" s="11" t="s">
        <v>25</v>
      </c>
      <c r="C24" s="11" t="s">
        <v>26</v>
      </c>
      <c r="D24" s="12" t="s">
        <v>51</v>
      </c>
      <c r="E24" s="11" t="s">
        <v>36</v>
      </c>
      <c r="F24" s="11">
        <v>2984619616</v>
      </c>
      <c r="G24" s="11" t="s">
        <v>78</v>
      </c>
      <c r="H24" s="11" t="s">
        <v>31</v>
      </c>
      <c r="I24" s="13">
        <v>44291</v>
      </c>
      <c r="J24" s="13">
        <v>44291</v>
      </c>
      <c r="K24" s="11">
        <v>49</v>
      </c>
      <c r="L24" s="14">
        <v>0.6626</v>
      </c>
      <c r="M24" s="15" t="s">
        <v>29</v>
      </c>
      <c r="N24" s="14">
        <v>17772.46</v>
      </c>
      <c r="O24" s="13">
        <v>44291</v>
      </c>
      <c r="P24" s="12">
        <v>3</v>
      </c>
      <c r="Q24" s="1"/>
      <c r="R24" s="1"/>
      <c r="S24" s="1"/>
      <c r="T24" s="1"/>
    </row>
    <row r="25" spans="1:20" ht="12.75">
      <c r="A25" s="1">
        <v>17</v>
      </c>
      <c r="B25" s="11" t="s">
        <v>25</v>
      </c>
      <c r="C25" s="11" t="s">
        <v>26</v>
      </c>
      <c r="D25" s="12" t="s">
        <v>52</v>
      </c>
      <c r="E25" s="11" t="s">
        <v>36</v>
      </c>
      <c r="F25" s="11">
        <v>2718007374</v>
      </c>
      <c r="G25" s="11" t="s">
        <v>77</v>
      </c>
      <c r="H25" s="11" t="s">
        <v>31</v>
      </c>
      <c r="I25" s="13">
        <v>44256</v>
      </c>
      <c r="J25" s="13">
        <v>44256</v>
      </c>
      <c r="K25" s="11">
        <v>49</v>
      </c>
      <c r="L25" s="14">
        <v>0.8462</v>
      </c>
      <c r="M25" s="15" t="s">
        <v>29</v>
      </c>
      <c r="N25" s="14">
        <v>17022.26</v>
      </c>
      <c r="O25" s="13">
        <v>44256</v>
      </c>
      <c r="P25" s="12">
        <v>3</v>
      </c>
      <c r="Q25" s="1"/>
      <c r="R25" s="1"/>
      <c r="S25" s="1"/>
      <c r="T25" s="1"/>
    </row>
    <row r="26" spans="1:20" ht="12.75">
      <c r="A26" s="1">
        <v>18</v>
      </c>
      <c r="B26" s="11" t="s">
        <v>25</v>
      </c>
      <c r="C26" s="11" t="s">
        <v>26</v>
      </c>
      <c r="D26" s="12" t="s">
        <v>53</v>
      </c>
      <c r="E26" s="11" t="s">
        <v>36</v>
      </c>
      <c r="F26" s="11">
        <v>2718007374</v>
      </c>
      <c r="G26" s="11" t="s">
        <v>77</v>
      </c>
      <c r="H26" s="11" t="s">
        <v>31</v>
      </c>
      <c r="I26" s="13">
        <v>44256</v>
      </c>
      <c r="J26" s="13">
        <v>44256</v>
      </c>
      <c r="K26" s="11">
        <v>49</v>
      </c>
      <c r="L26" s="14">
        <v>0.9303</v>
      </c>
      <c r="M26" s="15" t="s">
        <v>29</v>
      </c>
      <c r="N26" s="14">
        <v>17866.61</v>
      </c>
      <c r="O26" s="13">
        <v>44256</v>
      </c>
      <c r="P26" s="12">
        <v>3</v>
      </c>
      <c r="Q26" s="1"/>
      <c r="R26" s="1"/>
      <c r="S26" s="1"/>
      <c r="T26" s="1"/>
    </row>
    <row r="27" spans="1:20" ht="12.75">
      <c r="A27" s="1"/>
      <c r="B27" s="11"/>
      <c r="C27" s="11"/>
      <c r="D27" s="12"/>
      <c r="E27" s="11"/>
      <c r="F27" s="11"/>
      <c r="G27" s="11"/>
      <c r="H27" s="11"/>
      <c r="I27" s="13"/>
      <c r="J27" s="13"/>
      <c r="K27" s="11"/>
      <c r="L27" s="38">
        <f>SUM(L9:L26)</f>
        <v>21.6949</v>
      </c>
      <c r="M27" s="15"/>
      <c r="N27" s="39">
        <f>SUM(N9:N26)</f>
        <v>338421.81</v>
      </c>
      <c r="O27" s="13"/>
      <c r="P27" s="12"/>
      <c r="Q27" s="41">
        <v>12989.74</v>
      </c>
      <c r="R27" s="41">
        <v>12989.74</v>
      </c>
      <c r="S27" s="1"/>
      <c r="T27" s="1"/>
    </row>
    <row r="28" spans="1:20" ht="12.75">
      <c r="A28" s="1"/>
      <c r="B28" s="11"/>
      <c r="C28" s="11"/>
      <c r="D28" s="12"/>
      <c r="E28" s="11"/>
      <c r="F28" s="11"/>
      <c r="G28" s="11"/>
      <c r="H28" s="11"/>
      <c r="I28" s="13"/>
      <c r="J28" s="13"/>
      <c r="K28" s="11"/>
      <c r="L28" s="14"/>
      <c r="M28" s="15"/>
      <c r="N28" s="14"/>
      <c r="O28" s="13"/>
      <c r="P28" s="12"/>
      <c r="Q28" s="1"/>
      <c r="R28" s="1"/>
      <c r="S28" s="1"/>
      <c r="T28" s="1"/>
    </row>
    <row r="29" spans="1:20" ht="12.75">
      <c r="A29" s="1"/>
      <c r="B29" s="17" t="s">
        <v>25</v>
      </c>
      <c r="C29" s="17" t="s">
        <v>26</v>
      </c>
      <c r="D29" s="18" t="s">
        <v>94</v>
      </c>
      <c r="E29" s="17" t="s">
        <v>36</v>
      </c>
      <c r="F29" s="17">
        <v>2545905678</v>
      </c>
      <c r="G29" s="17" t="s">
        <v>92</v>
      </c>
      <c r="H29" s="17" t="s">
        <v>31</v>
      </c>
      <c r="I29" s="19">
        <v>44256</v>
      </c>
      <c r="J29" s="19">
        <v>44256</v>
      </c>
      <c r="K29" s="17">
        <v>49</v>
      </c>
      <c r="L29" s="20">
        <v>0.669</v>
      </c>
      <c r="M29" s="21" t="s">
        <v>93</v>
      </c>
      <c r="N29" s="22">
        <v>14418.89</v>
      </c>
      <c r="O29" s="19">
        <v>43987</v>
      </c>
      <c r="P29" s="23">
        <v>3</v>
      </c>
      <c r="Q29" s="1"/>
      <c r="R29" s="1"/>
      <c r="S29" s="1"/>
      <c r="T29" s="1"/>
    </row>
    <row r="30" spans="1:20" ht="12.75">
      <c r="A30" s="1"/>
      <c r="B30" s="17" t="s">
        <v>25</v>
      </c>
      <c r="C30" s="17" t="s">
        <v>26</v>
      </c>
      <c r="D30" s="18" t="s">
        <v>96</v>
      </c>
      <c r="E30" s="17" t="s">
        <v>31</v>
      </c>
      <c r="F30" s="24">
        <v>3482008035</v>
      </c>
      <c r="G30" s="25" t="s">
        <v>95</v>
      </c>
      <c r="H30" s="17" t="s">
        <v>31</v>
      </c>
      <c r="I30" s="24" t="s">
        <v>100</v>
      </c>
      <c r="J30" s="24" t="s">
        <v>101</v>
      </c>
      <c r="K30" s="24">
        <v>49</v>
      </c>
      <c r="L30" s="24">
        <v>0.5379</v>
      </c>
      <c r="M30" s="21" t="s">
        <v>97</v>
      </c>
      <c r="N30" s="26">
        <v>4285.13</v>
      </c>
      <c r="O30" s="25"/>
      <c r="P30" s="27">
        <v>8</v>
      </c>
      <c r="Q30" s="26">
        <v>342.81</v>
      </c>
      <c r="R30" s="26"/>
      <c r="S30" s="25"/>
      <c r="T30" s="27"/>
    </row>
    <row r="31" spans="1:20" ht="12.75">
      <c r="A31" s="1"/>
      <c r="B31" s="17" t="s">
        <v>25</v>
      </c>
      <c r="C31" s="17" t="s">
        <v>26</v>
      </c>
      <c r="D31" s="18" t="s">
        <v>99</v>
      </c>
      <c r="E31" s="17" t="s">
        <v>31</v>
      </c>
      <c r="F31" s="24">
        <v>1408415717</v>
      </c>
      <c r="G31" s="25" t="s">
        <v>98</v>
      </c>
      <c r="H31" s="17" t="s">
        <v>31</v>
      </c>
      <c r="I31" s="24" t="s">
        <v>100</v>
      </c>
      <c r="J31" s="24" t="s">
        <v>102</v>
      </c>
      <c r="K31" s="24" t="s">
        <v>103</v>
      </c>
      <c r="L31" s="24">
        <v>0.032</v>
      </c>
      <c r="M31" s="21" t="s">
        <v>108</v>
      </c>
      <c r="N31" s="26">
        <v>1050.13</v>
      </c>
      <c r="O31" s="25"/>
      <c r="P31" s="27">
        <v>8</v>
      </c>
      <c r="Q31" s="26">
        <v>84.01</v>
      </c>
      <c r="R31" s="26"/>
      <c r="S31" s="25"/>
      <c r="T31" s="27"/>
    </row>
    <row r="32" spans="1:20" ht="12.75">
      <c r="A32" s="1"/>
      <c r="B32" s="17" t="s">
        <v>25</v>
      </c>
      <c r="C32" s="17" t="s">
        <v>26</v>
      </c>
      <c r="D32" s="18" t="s">
        <v>110</v>
      </c>
      <c r="E32" s="17" t="s">
        <v>31</v>
      </c>
      <c r="F32" s="24" t="s">
        <v>105</v>
      </c>
      <c r="G32" s="25" t="s">
        <v>104</v>
      </c>
      <c r="H32" s="17" t="s">
        <v>31</v>
      </c>
      <c r="I32" s="24" t="s">
        <v>106</v>
      </c>
      <c r="J32" s="24" t="s">
        <v>102</v>
      </c>
      <c r="K32" s="24" t="s">
        <v>107</v>
      </c>
      <c r="L32" s="26">
        <v>7</v>
      </c>
      <c r="M32" s="21" t="s">
        <v>108</v>
      </c>
      <c r="N32" s="26">
        <v>46174.29</v>
      </c>
      <c r="O32" s="25"/>
      <c r="P32" s="27" t="s">
        <v>109</v>
      </c>
      <c r="Q32" s="26">
        <v>2308.72</v>
      </c>
      <c r="R32" s="26"/>
      <c r="S32" s="25"/>
      <c r="T32" s="27"/>
    </row>
    <row r="33" spans="1:20" ht="12.75">
      <c r="A33" s="1"/>
      <c r="B33" s="17" t="s">
        <v>25</v>
      </c>
      <c r="C33" s="17" t="s">
        <v>26</v>
      </c>
      <c r="D33" s="18" t="s">
        <v>112</v>
      </c>
      <c r="E33" s="17" t="s">
        <v>31</v>
      </c>
      <c r="F33" s="24" t="s">
        <v>105</v>
      </c>
      <c r="G33" s="25" t="s">
        <v>104</v>
      </c>
      <c r="H33" s="17" t="s">
        <v>31</v>
      </c>
      <c r="I33" s="24" t="s">
        <v>106</v>
      </c>
      <c r="J33" s="24" t="s">
        <v>102</v>
      </c>
      <c r="K33" s="24" t="s">
        <v>107</v>
      </c>
      <c r="L33" s="24">
        <v>2.1922</v>
      </c>
      <c r="M33" s="21" t="s">
        <v>108</v>
      </c>
      <c r="N33" s="26">
        <v>57162.56</v>
      </c>
      <c r="O33" s="25"/>
      <c r="P33" s="27" t="s">
        <v>111</v>
      </c>
      <c r="Q33" s="26">
        <v>4573</v>
      </c>
      <c r="R33" s="26"/>
      <c r="S33" s="25"/>
      <c r="T33" s="27"/>
    </row>
    <row r="34" spans="1:20" ht="12.75">
      <c r="A34" s="1"/>
      <c r="B34" s="17" t="s">
        <v>25</v>
      </c>
      <c r="C34" s="17" t="s">
        <v>26</v>
      </c>
      <c r="D34" s="18" t="s">
        <v>113</v>
      </c>
      <c r="E34" s="17" t="s">
        <v>31</v>
      </c>
      <c r="F34" s="24" t="s">
        <v>105</v>
      </c>
      <c r="G34" s="25" t="s">
        <v>104</v>
      </c>
      <c r="H34" s="17" t="s">
        <v>31</v>
      </c>
      <c r="I34" s="24" t="s">
        <v>106</v>
      </c>
      <c r="J34" s="24" t="s">
        <v>102</v>
      </c>
      <c r="K34" s="24" t="s">
        <v>107</v>
      </c>
      <c r="L34" s="24">
        <v>3.5552</v>
      </c>
      <c r="M34" s="21" t="s">
        <v>108</v>
      </c>
      <c r="N34" s="26">
        <v>92703.37</v>
      </c>
      <c r="O34" s="25"/>
      <c r="P34" s="27" t="s">
        <v>111</v>
      </c>
      <c r="Q34" s="26">
        <v>7416.27</v>
      </c>
      <c r="R34" s="26"/>
      <c r="S34" s="25"/>
      <c r="T34" s="27"/>
    </row>
    <row r="35" spans="1:20" ht="12.75">
      <c r="A35" s="1"/>
      <c r="B35" s="17" t="s">
        <v>25</v>
      </c>
      <c r="C35" s="17" t="s">
        <v>26</v>
      </c>
      <c r="D35" s="18" t="s">
        <v>125</v>
      </c>
      <c r="E35" s="25" t="s">
        <v>121</v>
      </c>
      <c r="F35" s="21" t="s">
        <v>123</v>
      </c>
      <c r="G35" s="25" t="s">
        <v>122</v>
      </c>
      <c r="H35" s="25" t="s">
        <v>121</v>
      </c>
      <c r="I35" s="24" t="s">
        <v>124</v>
      </c>
      <c r="J35" s="24" t="s">
        <v>102</v>
      </c>
      <c r="K35" s="24" t="s">
        <v>120</v>
      </c>
      <c r="L35" s="24">
        <v>0.3215</v>
      </c>
      <c r="M35" s="21" t="s">
        <v>93</v>
      </c>
      <c r="N35" s="26">
        <v>7996.15</v>
      </c>
      <c r="O35" s="24" t="s">
        <v>126</v>
      </c>
      <c r="P35" s="27" t="s">
        <v>127</v>
      </c>
      <c r="Q35" s="1"/>
      <c r="R35" s="1"/>
      <c r="S35" s="1"/>
      <c r="T35" s="1"/>
    </row>
    <row r="36" spans="1:20" ht="12.75">
      <c r="A36" s="1"/>
      <c r="B36" s="17" t="s">
        <v>25</v>
      </c>
      <c r="C36" s="17" t="s">
        <v>26</v>
      </c>
      <c r="D36" s="18" t="s">
        <v>128</v>
      </c>
      <c r="E36" s="25" t="s">
        <v>121</v>
      </c>
      <c r="F36" s="21" t="s">
        <v>123</v>
      </c>
      <c r="G36" s="25" t="s">
        <v>122</v>
      </c>
      <c r="H36" s="25" t="s">
        <v>121</v>
      </c>
      <c r="I36" s="24" t="s">
        <v>124</v>
      </c>
      <c r="J36" s="24" t="s">
        <v>102</v>
      </c>
      <c r="K36" s="24" t="s">
        <v>120</v>
      </c>
      <c r="L36" s="24" t="s">
        <v>129</v>
      </c>
      <c r="M36" s="21" t="s">
        <v>93</v>
      </c>
      <c r="N36" s="26">
        <v>3549.69</v>
      </c>
      <c r="O36" s="24" t="s">
        <v>126</v>
      </c>
      <c r="P36" s="27" t="s">
        <v>127</v>
      </c>
      <c r="Q36" s="1"/>
      <c r="R36" s="1"/>
      <c r="S36" s="1"/>
      <c r="T36" s="1"/>
    </row>
    <row r="37" spans="1:20" ht="12.75">
      <c r="A37" s="1"/>
      <c r="B37" s="17" t="s">
        <v>25</v>
      </c>
      <c r="C37" s="17" t="s">
        <v>26</v>
      </c>
      <c r="D37" s="18" t="s">
        <v>116</v>
      </c>
      <c r="E37" s="25" t="s">
        <v>114</v>
      </c>
      <c r="F37" s="21" t="s">
        <v>117</v>
      </c>
      <c r="G37" s="25" t="s">
        <v>115</v>
      </c>
      <c r="H37" s="25" t="s">
        <v>114</v>
      </c>
      <c r="I37" s="24" t="s">
        <v>118</v>
      </c>
      <c r="J37" s="24" t="s">
        <v>119</v>
      </c>
      <c r="K37" s="24" t="s">
        <v>120</v>
      </c>
      <c r="L37" s="24">
        <v>0.552</v>
      </c>
      <c r="M37" s="21" t="s">
        <v>97</v>
      </c>
      <c r="N37" s="26">
        <v>2795.19</v>
      </c>
      <c r="O37" s="24" t="s">
        <v>130</v>
      </c>
      <c r="P37" s="27" t="s">
        <v>127</v>
      </c>
      <c r="Q37" s="1"/>
      <c r="R37" s="1"/>
      <c r="S37" s="1"/>
      <c r="T37" s="1"/>
    </row>
    <row r="38" spans="1:20" ht="12.75">
      <c r="A38" s="1"/>
      <c r="B38" s="17" t="s">
        <v>25</v>
      </c>
      <c r="C38" s="17" t="s">
        <v>26</v>
      </c>
      <c r="D38" s="18" t="s">
        <v>132</v>
      </c>
      <c r="E38" s="25" t="s">
        <v>131</v>
      </c>
      <c r="F38" s="21" t="s">
        <v>134</v>
      </c>
      <c r="G38" s="25" t="s">
        <v>133</v>
      </c>
      <c r="H38" s="17" t="s">
        <v>31</v>
      </c>
      <c r="I38" s="24" t="s">
        <v>135</v>
      </c>
      <c r="J38" s="24" t="s">
        <v>136</v>
      </c>
      <c r="K38" s="24" t="s">
        <v>103</v>
      </c>
      <c r="L38" s="24">
        <v>0.6907</v>
      </c>
      <c r="M38" s="21" t="s">
        <v>97</v>
      </c>
      <c r="N38" s="26">
        <v>997.03</v>
      </c>
      <c r="O38" s="24"/>
      <c r="P38" s="27" t="s">
        <v>111</v>
      </c>
      <c r="Q38" s="26">
        <v>79.76</v>
      </c>
      <c r="R38" s="26"/>
      <c r="S38" s="24"/>
      <c r="T38" s="27"/>
    </row>
    <row r="39" spans="1:20" ht="12.75">
      <c r="A39" s="1"/>
      <c r="B39" s="17" t="s">
        <v>25</v>
      </c>
      <c r="C39" s="17" t="s">
        <v>26</v>
      </c>
      <c r="D39" s="18" t="s">
        <v>139</v>
      </c>
      <c r="E39" s="25" t="s">
        <v>138</v>
      </c>
      <c r="F39" s="21" t="s">
        <v>140</v>
      </c>
      <c r="G39" s="25" t="s">
        <v>137</v>
      </c>
      <c r="H39" s="25" t="s">
        <v>141</v>
      </c>
      <c r="I39" s="24" t="s">
        <v>142</v>
      </c>
      <c r="J39" s="24" t="s">
        <v>143</v>
      </c>
      <c r="K39" s="24" t="s">
        <v>103</v>
      </c>
      <c r="L39" s="26">
        <v>0.25</v>
      </c>
      <c r="M39" s="21" t="s">
        <v>93</v>
      </c>
      <c r="N39" s="26" t="s">
        <v>144</v>
      </c>
      <c r="O39" s="24" t="s">
        <v>145</v>
      </c>
      <c r="P39" s="27" t="s">
        <v>127</v>
      </c>
      <c r="Q39" s="1"/>
      <c r="R39" s="1"/>
      <c r="S39" s="1"/>
      <c r="T39" s="1"/>
    </row>
    <row r="40" spans="1:20" ht="12.75">
      <c r="A40" s="1"/>
      <c r="B40" s="17" t="s">
        <v>25</v>
      </c>
      <c r="C40" s="17" t="s">
        <v>26</v>
      </c>
      <c r="D40" s="18" t="s">
        <v>149</v>
      </c>
      <c r="E40" s="25" t="s">
        <v>141</v>
      </c>
      <c r="F40" s="21" t="s">
        <v>150</v>
      </c>
      <c r="G40" s="25" t="s">
        <v>146</v>
      </c>
      <c r="H40" s="25" t="s">
        <v>141</v>
      </c>
      <c r="I40" s="24" t="s">
        <v>147</v>
      </c>
      <c r="J40" s="24" t="s">
        <v>148</v>
      </c>
      <c r="K40" s="24" t="s">
        <v>103</v>
      </c>
      <c r="L40" s="24">
        <v>23.9326</v>
      </c>
      <c r="M40" s="21" t="s">
        <v>97</v>
      </c>
      <c r="N40" s="26">
        <v>158477.4</v>
      </c>
      <c r="O40" s="24"/>
      <c r="P40" s="27" t="s">
        <v>127</v>
      </c>
      <c r="Q40" s="1"/>
      <c r="R40" s="1"/>
      <c r="S40" s="1"/>
      <c r="T40" s="1"/>
    </row>
    <row r="41" spans="1:20" ht="12.75">
      <c r="A41" s="1"/>
      <c r="B41" s="17" t="s">
        <v>25</v>
      </c>
      <c r="C41" s="17" t="s">
        <v>26</v>
      </c>
      <c r="D41" s="18" t="s">
        <v>151</v>
      </c>
      <c r="E41" s="25" t="s">
        <v>141</v>
      </c>
      <c r="F41" s="21" t="s">
        <v>150</v>
      </c>
      <c r="G41" s="25" t="s">
        <v>146</v>
      </c>
      <c r="H41" s="25" t="s">
        <v>141</v>
      </c>
      <c r="I41" s="24" t="s">
        <v>147</v>
      </c>
      <c r="J41" s="24" t="s">
        <v>148</v>
      </c>
      <c r="K41" s="24" t="s">
        <v>103</v>
      </c>
      <c r="L41" s="24">
        <v>3.9964</v>
      </c>
      <c r="M41" s="21" t="s">
        <v>97</v>
      </c>
      <c r="N41" s="26">
        <v>26463.13</v>
      </c>
      <c r="O41" s="24"/>
      <c r="P41" s="27" t="s">
        <v>127</v>
      </c>
      <c r="Q41" s="1"/>
      <c r="R41" s="1"/>
      <c r="S41" s="1"/>
      <c r="T41" s="1"/>
    </row>
    <row r="42" spans="1:20" ht="12.75">
      <c r="A42" s="1"/>
      <c r="B42" s="17" t="s">
        <v>25</v>
      </c>
      <c r="C42" s="17" t="s">
        <v>26</v>
      </c>
      <c r="D42" s="18" t="s">
        <v>152</v>
      </c>
      <c r="E42" s="25" t="s">
        <v>141</v>
      </c>
      <c r="F42" s="21" t="s">
        <v>150</v>
      </c>
      <c r="G42" s="25" t="s">
        <v>146</v>
      </c>
      <c r="H42" s="25" t="s">
        <v>141</v>
      </c>
      <c r="I42" s="24" t="s">
        <v>147</v>
      </c>
      <c r="J42" s="24" t="s">
        <v>148</v>
      </c>
      <c r="K42" s="24" t="s">
        <v>103</v>
      </c>
      <c r="L42" s="24">
        <v>13.3927</v>
      </c>
      <c r="M42" s="21" t="s">
        <v>97</v>
      </c>
      <c r="N42" s="26">
        <v>88684.16</v>
      </c>
      <c r="O42" s="24"/>
      <c r="P42" s="27" t="s">
        <v>127</v>
      </c>
      <c r="Q42" s="1"/>
      <c r="R42" s="1"/>
      <c r="S42" s="1"/>
      <c r="T42" s="1"/>
    </row>
    <row r="43" spans="1:20" ht="12.75">
      <c r="A43" s="1"/>
      <c r="B43" s="17" t="s">
        <v>25</v>
      </c>
      <c r="C43" s="17" t="s">
        <v>26</v>
      </c>
      <c r="D43" s="18" t="s">
        <v>153</v>
      </c>
      <c r="E43" s="25" t="s">
        <v>141</v>
      </c>
      <c r="F43" s="21" t="s">
        <v>150</v>
      </c>
      <c r="G43" s="25" t="s">
        <v>146</v>
      </c>
      <c r="H43" s="25" t="s">
        <v>141</v>
      </c>
      <c r="I43" s="24" t="s">
        <v>147</v>
      </c>
      <c r="J43" s="24" t="s">
        <v>148</v>
      </c>
      <c r="K43" s="24" t="s">
        <v>103</v>
      </c>
      <c r="L43" s="24" t="s">
        <v>154</v>
      </c>
      <c r="M43" s="21" t="s">
        <v>97</v>
      </c>
      <c r="N43" s="26">
        <v>8171.24</v>
      </c>
      <c r="O43" s="24"/>
      <c r="P43" s="27" t="s">
        <v>127</v>
      </c>
      <c r="Q43" s="1"/>
      <c r="R43" s="1"/>
      <c r="S43" s="1"/>
      <c r="T43" s="1"/>
    </row>
    <row r="44" spans="1:20" ht="12.75">
      <c r="A44" s="1"/>
      <c r="B44" s="17" t="s">
        <v>25</v>
      </c>
      <c r="C44" s="17" t="s">
        <v>26</v>
      </c>
      <c r="D44" s="18" t="s">
        <v>156</v>
      </c>
      <c r="E44" s="25" t="s">
        <v>141</v>
      </c>
      <c r="F44" s="21" t="s">
        <v>150</v>
      </c>
      <c r="G44" s="25" t="s">
        <v>146</v>
      </c>
      <c r="H44" s="25" t="s">
        <v>141</v>
      </c>
      <c r="I44" s="24" t="s">
        <v>147</v>
      </c>
      <c r="J44" s="24" t="s">
        <v>148</v>
      </c>
      <c r="K44" s="24" t="s">
        <v>103</v>
      </c>
      <c r="L44" s="24" t="s">
        <v>155</v>
      </c>
      <c r="M44" s="21" t="s">
        <v>97</v>
      </c>
      <c r="N44" s="26">
        <v>12490.03</v>
      </c>
      <c r="O44" s="24"/>
      <c r="P44" s="27" t="s">
        <v>127</v>
      </c>
      <c r="Q44" s="1"/>
      <c r="R44" s="1"/>
      <c r="S44" s="1"/>
      <c r="T44" s="1"/>
    </row>
    <row r="45" spans="1:20" ht="12.75">
      <c r="A45" s="1"/>
      <c r="B45" s="17" t="s">
        <v>25</v>
      </c>
      <c r="C45" s="17" t="s">
        <v>26</v>
      </c>
      <c r="D45" s="18" t="s">
        <v>158</v>
      </c>
      <c r="E45" s="25" t="s">
        <v>141</v>
      </c>
      <c r="F45" s="21" t="s">
        <v>150</v>
      </c>
      <c r="G45" s="25" t="s">
        <v>146</v>
      </c>
      <c r="H45" s="25" t="s">
        <v>141</v>
      </c>
      <c r="I45" s="24" t="s">
        <v>147</v>
      </c>
      <c r="J45" s="24" t="s">
        <v>148</v>
      </c>
      <c r="K45" s="24" t="s">
        <v>103</v>
      </c>
      <c r="L45" s="24" t="s">
        <v>157</v>
      </c>
      <c r="M45" s="21" t="s">
        <v>97</v>
      </c>
      <c r="N45" s="26">
        <v>86733.22</v>
      </c>
      <c r="O45" s="24"/>
      <c r="P45" s="27" t="s">
        <v>127</v>
      </c>
      <c r="Q45" s="1"/>
      <c r="R45" s="1"/>
      <c r="S45" s="1"/>
      <c r="T45" s="1"/>
    </row>
    <row r="46" spans="1:20" ht="12.75">
      <c r="A46" s="1"/>
      <c r="B46" s="17"/>
      <c r="C46" s="17"/>
      <c r="D46" s="18"/>
      <c r="E46" s="25"/>
      <c r="F46" s="21"/>
      <c r="G46" s="25"/>
      <c r="H46" s="25"/>
      <c r="I46" s="24"/>
      <c r="J46" s="24"/>
      <c r="K46" s="24"/>
      <c r="L46" s="37">
        <f>SUM(L29:L45)</f>
        <v>57.1222</v>
      </c>
      <c r="M46" s="21"/>
      <c r="N46" s="42">
        <f>SUM(N29:N45)</f>
        <v>612151.61</v>
      </c>
      <c r="O46" s="24"/>
      <c r="P46" s="27"/>
      <c r="Q46" s="43">
        <v>12293.38</v>
      </c>
      <c r="R46" s="1"/>
      <c r="S46" s="1"/>
      <c r="T46" s="1"/>
    </row>
    <row r="47" spans="1:20" ht="12.75">
      <c r="A47" s="1"/>
      <c r="B47" s="17"/>
      <c r="C47" s="17"/>
      <c r="D47" s="18"/>
      <c r="E47" s="25"/>
      <c r="F47" s="21"/>
      <c r="G47" s="25"/>
      <c r="H47" s="25"/>
      <c r="I47" s="24"/>
      <c r="J47" s="24"/>
      <c r="K47" s="24"/>
      <c r="L47" s="24"/>
      <c r="M47" s="21"/>
      <c r="N47" s="26"/>
      <c r="O47" s="24"/>
      <c r="P47" s="27"/>
      <c r="Q47" s="41">
        <f>SUM(Q29:Q46)</f>
        <v>27097.95</v>
      </c>
      <c r="R47" s="41">
        <v>27097.95</v>
      </c>
      <c r="S47" s="1"/>
      <c r="T47" s="1"/>
    </row>
    <row r="48" spans="1:20" ht="12.75">
      <c r="A48" s="1">
        <v>19</v>
      </c>
      <c r="B48" s="11" t="s">
        <v>25</v>
      </c>
      <c r="C48" s="11" t="s">
        <v>26</v>
      </c>
      <c r="D48" s="12" t="s">
        <v>54</v>
      </c>
      <c r="E48" s="11" t="s">
        <v>56</v>
      </c>
      <c r="F48" s="11">
        <v>3230915671</v>
      </c>
      <c r="G48" s="11" t="s">
        <v>76</v>
      </c>
      <c r="H48" s="11" t="s">
        <v>55</v>
      </c>
      <c r="I48" s="13">
        <v>43977</v>
      </c>
      <c r="J48" s="13">
        <v>44307</v>
      </c>
      <c r="K48" s="11">
        <v>10</v>
      </c>
      <c r="L48" s="14">
        <v>0.8413</v>
      </c>
      <c r="M48" s="15" t="s">
        <v>29</v>
      </c>
      <c r="N48" s="14">
        <v>7679.93</v>
      </c>
      <c r="O48" s="13">
        <v>43986</v>
      </c>
      <c r="P48" s="12">
        <v>3</v>
      </c>
      <c r="Q48" s="1"/>
      <c r="R48" s="1"/>
      <c r="S48" s="1"/>
      <c r="T48" s="1"/>
    </row>
    <row r="49" spans="1:20" ht="12.75">
      <c r="A49" s="1">
        <v>20</v>
      </c>
      <c r="B49" s="11" t="s">
        <v>25</v>
      </c>
      <c r="C49" s="11" t="s">
        <v>26</v>
      </c>
      <c r="D49" s="12" t="s">
        <v>57</v>
      </c>
      <c r="E49" s="11" t="s">
        <v>56</v>
      </c>
      <c r="F49" s="11">
        <v>3230915671</v>
      </c>
      <c r="G49" s="11" t="s">
        <v>76</v>
      </c>
      <c r="H49" s="11" t="s">
        <v>55</v>
      </c>
      <c r="I49" s="13">
        <v>43977</v>
      </c>
      <c r="J49" s="13">
        <v>44307</v>
      </c>
      <c r="K49" s="11">
        <v>10</v>
      </c>
      <c r="L49" s="14">
        <v>0.3108</v>
      </c>
      <c r="M49" s="15" t="s">
        <v>29</v>
      </c>
      <c r="N49" s="14">
        <v>2837.18</v>
      </c>
      <c r="O49" s="13">
        <v>43986</v>
      </c>
      <c r="P49" s="12">
        <v>3</v>
      </c>
      <c r="Q49" s="1"/>
      <c r="R49" s="1"/>
      <c r="S49" s="1"/>
      <c r="T49" s="1"/>
    </row>
    <row r="50" spans="1:20" ht="12.75">
      <c r="A50" s="1">
        <v>21</v>
      </c>
      <c r="B50" s="11" t="s">
        <v>25</v>
      </c>
      <c r="C50" s="11" t="s">
        <v>26</v>
      </c>
      <c r="D50" s="12" t="s">
        <v>58</v>
      </c>
      <c r="E50" s="11" t="s">
        <v>56</v>
      </c>
      <c r="F50" s="11">
        <v>3230915671</v>
      </c>
      <c r="G50" s="11" t="s">
        <v>76</v>
      </c>
      <c r="H50" s="11" t="s">
        <v>55</v>
      </c>
      <c r="I50" s="13">
        <v>43977</v>
      </c>
      <c r="J50" s="13">
        <v>44307</v>
      </c>
      <c r="K50" s="11">
        <v>10</v>
      </c>
      <c r="L50" s="14">
        <v>0.2489</v>
      </c>
      <c r="M50" s="15" t="s">
        <v>29</v>
      </c>
      <c r="N50" s="14">
        <v>2272.12</v>
      </c>
      <c r="O50" s="13">
        <v>43986</v>
      </c>
      <c r="P50" s="12">
        <v>3</v>
      </c>
      <c r="Q50" s="1"/>
      <c r="R50" s="1"/>
      <c r="S50" s="1"/>
      <c r="T50" s="1"/>
    </row>
    <row r="51" spans="1:20" ht="12.75">
      <c r="A51" s="1">
        <v>22</v>
      </c>
      <c r="B51" s="11" t="s">
        <v>25</v>
      </c>
      <c r="C51" s="11" t="s">
        <v>26</v>
      </c>
      <c r="D51" s="12" t="s">
        <v>59</v>
      </c>
      <c r="E51" s="11" t="s">
        <v>56</v>
      </c>
      <c r="F51" s="11">
        <v>3230915671</v>
      </c>
      <c r="G51" s="11" t="s">
        <v>76</v>
      </c>
      <c r="H51" s="11" t="s">
        <v>55</v>
      </c>
      <c r="I51" s="13">
        <v>43977</v>
      </c>
      <c r="J51" s="13">
        <v>44307</v>
      </c>
      <c r="K51" s="11">
        <v>10</v>
      </c>
      <c r="L51" s="14">
        <v>0.5296</v>
      </c>
      <c r="M51" s="15" t="s">
        <v>29</v>
      </c>
      <c r="N51" s="14">
        <v>14219.21</v>
      </c>
      <c r="O51" s="16">
        <v>43986</v>
      </c>
      <c r="P51" s="12">
        <v>3</v>
      </c>
      <c r="Q51" s="1"/>
      <c r="R51" s="1"/>
      <c r="S51" s="1"/>
      <c r="T51" s="1"/>
    </row>
    <row r="52" spans="1:20" ht="12.75">
      <c r="A52" s="1">
        <v>23</v>
      </c>
      <c r="B52" s="11" t="s">
        <v>25</v>
      </c>
      <c r="C52" s="11" t="s">
        <v>26</v>
      </c>
      <c r="D52" s="12" t="s">
        <v>61</v>
      </c>
      <c r="E52" s="11" t="s">
        <v>56</v>
      </c>
      <c r="F52" s="11">
        <v>2232216790</v>
      </c>
      <c r="G52" s="11" t="s">
        <v>75</v>
      </c>
      <c r="H52" s="11" t="s">
        <v>55</v>
      </c>
      <c r="I52" s="13">
        <v>43977</v>
      </c>
      <c r="J52" s="13">
        <v>44307</v>
      </c>
      <c r="K52" s="11">
        <v>10</v>
      </c>
      <c r="L52" s="14">
        <v>1.0425</v>
      </c>
      <c r="M52" s="15" t="s">
        <v>29</v>
      </c>
      <c r="N52" s="14">
        <v>27990.04</v>
      </c>
      <c r="O52" s="16">
        <v>44287</v>
      </c>
      <c r="P52" s="12">
        <v>3</v>
      </c>
      <c r="Q52" s="1"/>
      <c r="R52" s="1"/>
      <c r="S52" s="1"/>
      <c r="T52" s="1"/>
    </row>
    <row r="53" spans="1:20" ht="12.75">
      <c r="A53" s="1">
        <v>24</v>
      </c>
      <c r="B53" s="11" t="s">
        <v>25</v>
      </c>
      <c r="C53" s="11" t="s">
        <v>26</v>
      </c>
      <c r="D53" s="12" t="s">
        <v>60</v>
      </c>
      <c r="E53" s="11" t="s">
        <v>56</v>
      </c>
      <c r="F53" s="11">
        <v>2232216790</v>
      </c>
      <c r="G53" s="11" t="s">
        <v>75</v>
      </c>
      <c r="H53" s="11" t="s">
        <v>55</v>
      </c>
      <c r="I53" s="13">
        <v>43977</v>
      </c>
      <c r="J53" s="13">
        <v>44307</v>
      </c>
      <c r="K53" s="11">
        <v>10</v>
      </c>
      <c r="L53" s="14">
        <v>0.9342</v>
      </c>
      <c r="M53" s="15" t="s">
        <v>29</v>
      </c>
      <c r="N53" s="14">
        <v>23744.58</v>
      </c>
      <c r="O53" s="16">
        <v>44287</v>
      </c>
      <c r="P53" s="12">
        <v>3</v>
      </c>
      <c r="Q53" s="1"/>
      <c r="R53" s="1"/>
      <c r="S53" s="1"/>
      <c r="T53" s="1"/>
    </row>
    <row r="54" spans="1:20" ht="12.75">
      <c r="A54" s="1"/>
      <c r="B54" s="11"/>
      <c r="C54" s="11"/>
      <c r="D54" s="12"/>
      <c r="E54" s="11"/>
      <c r="F54" s="11"/>
      <c r="G54" s="11"/>
      <c r="H54" s="11"/>
      <c r="I54" s="13"/>
      <c r="J54" s="13"/>
      <c r="K54" s="11"/>
      <c r="L54" s="39">
        <f>SUM(L48:L53)</f>
        <v>3.9073</v>
      </c>
      <c r="M54" s="15"/>
      <c r="N54" s="39">
        <f>SUM(N48:N53)</f>
        <v>78743.06</v>
      </c>
      <c r="O54" s="16"/>
      <c r="P54" s="12"/>
      <c r="Q54" s="41">
        <v>2362.92</v>
      </c>
      <c r="R54" s="41">
        <v>2362.92</v>
      </c>
      <c r="S54" s="1"/>
      <c r="T54" s="1"/>
    </row>
    <row r="55" spans="1:20" ht="12.75">
      <c r="A55" s="1"/>
      <c r="B55" s="11"/>
      <c r="C55" s="11"/>
      <c r="D55" s="12"/>
      <c r="E55" s="11"/>
      <c r="F55" s="11"/>
      <c r="G55" s="11"/>
      <c r="H55" s="11"/>
      <c r="I55" s="13"/>
      <c r="J55" s="13"/>
      <c r="K55" s="11"/>
      <c r="L55" s="14"/>
      <c r="M55" s="15"/>
      <c r="N55" s="14"/>
      <c r="O55" s="16"/>
      <c r="P55" s="12"/>
      <c r="Q55" s="1"/>
      <c r="R55" s="1"/>
      <c r="S55" s="1"/>
      <c r="T55" s="1"/>
    </row>
    <row r="56" spans="1:20" ht="12.75">
      <c r="A56" s="1">
        <v>25</v>
      </c>
      <c r="B56" s="11" t="s">
        <v>25</v>
      </c>
      <c r="C56" s="11" t="s">
        <v>26</v>
      </c>
      <c r="D56" s="12" t="s">
        <v>62</v>
      </c>
      <c r="E56" s="11" t="s">
        <v>63</v>
      </c>
      <c r="F56" s="11">
        <v>2381216161</v>
      </c>
      <c r="G56" s="11" t="s">
        <v>73</v>
      </c>
      <c r="H56" s="11" t="s">
        <v>64</v>
      </c>
      <c r="I56" s="13">
        <v>44312</v>
      </c>
      <c r="J56" s="13">
        <v>44312</v>
      </c>
      <c r="K56" s="11">
        <v>20</v>
      </c>
      <c r="L56" s="14">
        <v>0.6982</v>
      </c>
      <c r="M56" s="15" t="s">
        <v>29</v>
      </c>
      <c r="N56" s="14">
        <v>19833.24</v>
      </c>
      <c r="O56" s="16">
        <v>44313</v>
      </c>
      <c r="P56" s="12">
        <v>3</v>
      </c>
      <c r="Q56" s="1">
        <v>595</v>
      </c>
      <c r="R56" s="1"/>
      <c r="S56" s="1"/>
      <c r="T56" s="1"/>
    </row>
    <row r="57" spans="1:20" ht="12.75">
      <c r="A57" s="1">
        <v>26</v>
      </c>
      <c r="B57" s="11" t="s">
        <v>25</v>
      </c>
      <c r="C57" s="11" t="s">
        <v>26</v>
      </c>
      <c r="D57" s="12" t="s">
        <v>65</v>
      </c>
      <c r="E57" s="11" t="s">
        <v>63</v>
      </c>
      <c r="F57" s="11">
        <v>2106902365</v>
      </c>
      <c r="G57" s="11" t="s">
        <v>72</v>
      </c>
      <c r="H57" s="11" t="s">
        <v>64</v>
      </c>
      <c r="I57" s="13">
        <v>44272</v>
      </c>
      <c r="J57" s="13">
        <v>44272</v>
      </c>
      <c r="K57" s="11">
        <v>7</v>
      </c>
      <c r="L57" s="14">
        <v>0.15</v>
      </c>
      <c r="M57" s="15" t="s">
        <v>29</v>
      </c>
      <c r="N57" s="14">
        <v>4260.94</v>
      </c>
      <c r="O57" s="16">
        <v>44272</v>
      </c>
      <c r="P57" s="12">
        <v>3</v>
      </c>
      <c r="Q57" s="1">
        <v>127.83</v>
      </c>
      <c r="R57" s="1"/>
      <c r="S57" s="1"/>
      <c r="T57" s="1"/>
    </row>
    <row r="58" spans="1:20" ht="12.75">
      <c r="A58" s="1">
        <v>27</v>
      </c>
      <c r="B58" s="11" t="s">
        <v>25</v>
      </c>
      <c r="C58" s="11" t="s">
        <v>26</v>
      </c>
      <c r="D58" s="12" t="s">
        <v>68</v>
      </c>
      <c r="E58" s="11" t="s">
        <v>63</v>
      </c>
      <c r="F58" s="11">
        <v>14291113</v>
      </c>
      <c r="G58" s="11" t="s">
        <v>27</v>
      </c>
      <c r="H58" s="11" t="s">
        <v>64</v>
      </c>
      <c r="I58" s="13">
        <v>44260</v>
      </c>
      <c r="J58" s="13">
        <v>44260</v>
      </c>
      <c r="K58" s="11">
        <v>7</v>
      </c>
      <c r="L58" s="14">
        <v>18.2291</v>
      </c>
      <c r="M58" s="15" t="s">
        <v>28</v>
      </c>
      <c r="N58" s="14">
        <v>153336.49</v>
      </c>
      <c r="O58" s="16">
        <v>44260</v>
      </c>
      <c r="P58" s="12">
        <v>22.44</v>
      </c>
      <c r="Q58" s="1">
        <v>34408.71</v>
      </c>
      <c r="R58" s="1"/>
      <c r="S58" s="1"/>
      <c r="T58" s="1"/>
    </row>
    <row r="59" spans="1:20" ht="12.75">
      <c r="A59" s="1">
        <v>28</v>
      </c>
      <c r="B59" s="11" t="s">
        <v>25</v>
      </c>
      <c r="C59" s="11" t="s">
        <v>26</v>
      </c>
      <c r="D59" s="12" t="s">
        <v>67</v>
      </c>
      <c r="E59" s="11" t="s">
        <v>63</v>
      </c>
      <c r="F59" s="11">
        <v>14291113</v>
      </c>
      <c r="G59" s="11" t="s">
        <v>27</v>
      </c>
      <c r="H59" s="11" t="s">
        <v>64</v>
      </c>
      <c r="I59" s="13">
        <v>44260</v>
      </c>
      <c r="J59" s="13">
        <v>44260</v>
      </c>
      <c r="K59" s="11">
        <v>7</v>
      </c>
      <c r="L59" s="14">
        <v>9.8185</v>
      </c>
      <c r="M59" s="15" t="s">
        <v>28</v>
      </c>
      <c r="N59" s="14">
        <v>51998.76</v>
      </c>
      <c r="O59" s="16">
        <v>44260</v>
      </c>
      <c r="P59" s="12">
        <v>30.96</v>
      </c>
      <c r="Q59" s="1">
        <v>16099</v>
      </c>
      <c r="R59" s="1"/>
      <c r="S59" s="1"/>
      <c r="T59" s="1"/>
    </row>
    <row r="60" spans="1:20" ht="12.75">
      <c r="A60" s="1">
        <v>29</v>
      </c>
      <c r="B60" s="11" t="s">
        <v>25</v>
      </c>
      <c r="C60" s="11" t="s">
        <v>26</v>
      </c>
      <c r="D60" s="12" t="s">
        <v>69</v>
      </c>
      <c r="E60" s="11" t="s">
        <v>70</v>
      </c>
      <c r="F60" s="11">
        <v>3411906131</v>
      </c>
      <c r="G60" s="11" t="s">
        <v>71</v>
      </c>
      <c r="H60" s="11" t="s">
        <v>74</v>
      </c>
      <c r="I60" s="13">
        <v>44291</v>
      </c>
      <c r="J60" s="13">
        <v>44291</v>
      </c>
      <c r="K60" s="11">
        <v>20</v>
      </c>
      <c r="L60" s="14">
        <v>0.6</v>
      </c>
      <c r="M60" s="15" t="s">
        <v>29</v>
      </c>
      <c r="N60" s="14">
        <v>16400.12</v>
      </c>
      <c r="O60" s="16">
        <v>44294</v>
      </c>
      <c r="P60" s="12">
        <v>3</v>
      </c>
      <c r="Q60" s="1">
        <v>492</v>
      </c>
      <c r="R60" s="1"/>
      <c r="S60" s="1"/>
      <c r="T60" s="1"/>
    </row>
    <row r="61" spans="1:20" ht="12.75">
      <c r="A61" s="1"/>
      <c r="B61" s="11"/>
      <c r="C61" s="11"/>
      <c r="D61" s="12"/>
      <c r="E61" s="11"/>
      <c r="F61" s="11"/>
      <c r="G61" s="11"/>
      <c r="H61" s="11"/>
      <c r="I61" s="13"/>
      <c r="J61" s="13"/>
      <c r="K61" s="11"/>
      <c r="L61" s="39">
        <f>SUM(L56:L60)</f>
        <v>29.4958</v>
      </c>
      <c r="M61" s="15"/>
      <c r="N61" s="39">
        <f>SUM(N56:N60)</f>
        <v>245829.55</v>
      </c>
      <c r="O61" s="16"/>
      <c r="P61" s="12"/>
      <c r="Q61" s="41">
        <f>SUM(Q56:Q60)</f>
        <v>51722.54</v>
      </c>
      <c r="R61" s="41">
        <v>51772.54</v>
      </c>
      <c r="S61" s="1"/>
      <c r="T61" s="1"/>
    </row>
    <row r="62" spans="1:20" ht="12.75">
      <c r="A62" s="1"/>
      <c r="B62" s="11"/>
      <c r="C62" s="11"/>
      <c r="D62" s="12"/>
      <c r="E62" s="11"/>
      <c r="F62" s="11"/>
      <c r="G62" s="11"/>
      <c r="H62" s="11"/>
      <c r="I62" s="13"/>
      <c r="J62" s="13"/>
      <c r="K62" s="11"/>
      <c r="L62" s="14"/>
      <c r="M62" s="15"/>
      <c r="N62" s="14"/>
      <c r="O62" s="16"/>
      <c r="P62" s="12"/>
      <c r="Q62" s="1"/>
      <c r="R62" s="1"/>
      <c r="S62" s="1"/>
      <c r="T62" s="1"/>
    </row>
    <row r="63" spans="1:20" ht="12.75">
      <c r="A63" s="28"/>
      <c r="B63" s="17" t="s">
        <v>25</v>
      </c>
      <c r="C63" s="17" t="s">
        <v>26</v>
      </c>
      <c r="D63" s="18" t="s">
        <v>160</v>
      </c>
      <c r="E63" s="17" t="s">
        <v>63</v>
      </c>
      <c r="F63" s="17">
        <v>2255309195</v>
      </c>
      <c r="G63" s="17" t="s">
        <v>159</v>
      </c>
      <c r="H63" s="17" t="s">
        <v>64</v>
      </c>
      <c r="I63" s="19">
        <v>44273</v>
      </c>
      <c r="J63" s="19">
        <v>44330</v>
      </c>
      <c r="K63" s="17">
        <v>20</v>
      </c>
      <c r="L63" s="20">
        <v>0.4678</v>
      </c>
      <c r="M63" s="29" t="s">
        <v>29</v>
      </c>
      <c r="N63" s="20">
        <v>13724.65</v>
      </c>
      <c r="O63" s="30">
        <v>44256</v>
      </c>
      <c r="P63" s="18">
        <v>3</v>
      </c>
      <c r="Q63" s="1"/>
      <c r="R63" s="1"/>
      <c r="S63" s="1"/>
      <c r="T63" s="1"/>
    </row>
    <row r="64" spans="1:20" ht="12.75">
      <c r="A64" s="28"/>
      <c r="B64" s="17" t="s">
        <v>25</v>
      </c>
      <c r="C64" s="17" t="s">
        <v>26</v>
      </c>
      <c r="D64" s="18" t="s">
        <v>162</v>
      </c>
      <c r="E64" s="17" t="s">
        <v>63</v>
      </c>
      <c r="F64" s="17">
        <v>2568322344</v>
      </c>
      <c r="G64" s="17" t="s">
        <v>161</v>
      </c>
      <c r="H64" s="17" t="s">
        <v>64</v>
      </c>
      <c r="I64" s="19">
        <v>44273</v>
      </c>
      <c r="J64" s="19">
        <v>44330</v>
      </c>
      <c r="K64" s="17">
        <v>40</v>
      </c>
      <c r="L64" s="20">
        <v>0.4749</v>
      </c>
      <c r="M64" s="29" t="s">
        <v>29</v>
      </c>
      <c r="N64" s="20">
        <v>13490.13</v>
      </c>
      <c r="O64" s="30">
        <v>44256</v>
      </c>
      <c r="P64" s="18">
        <v>3</v>
      </c>
      <c r="Q64" s="1"/>
      <c r="R64" s="1"/>
      <c r="S64" s="1"/>
      <c r="T64" s="1"/>
    </row>
    <row r="65" spans="1:20" ht="12.75">
      <c r="A65" s="28"/>
      <c r="B65" s="17" t="s">
        <v>25</v>
      </c>
      <c r="C65" s="17" t="s">
        <v>26</v>
      </c>
      <c r="D65" s="18" t="s">
        <v>163</v>
      </c>
      <c r="E65" s="17" t="s">
        <v>63</v>
      </c>
      <c r="F65" s="17">
        <v>2839303146</v>
      </c>
      <c r="G65" s="17" t="s">
        <v>164</v>
      </c>
      <c r="H65" s="17" t="s">
        <v>64</v>
      </c>
      <c r="I65" s="19">
        <v>44272</v>
      </c>
      <c r="J65" s="19">
        <v>44330</v>
      </c>
      <c r="K65" s="17">
        <v>40</v>
      </c>
      <c r="L65" s="20">
        <v>0.3766</v>
      </c>
      <c r="M65" s="29" t="s">
        <v>29</v>
      </c>
      <c r="N65" s="20">
        <v>11048.96</v>
      </c>
      <c r="O65" s="30">
        <v>44256</v>
      </c>
      <c r="P65" s="18">
        <v>3</v>
      </c>
      <c r="Q65" s="1"/>
      <c r="R65" s="1"/>
      <c r="S65" s="1"/>
      <c r="T65" s="1"/>
    </row>
    <row r="66" spans="1:20" ht="12.75">
      <c r="A66" s="28"/>
      <c r="B66" s="17" t="s">
        <v>25</v>
      </c>
      <c r="C66" s="17" t="s">
        <v>26</v>
      </c>
      <c r="D66" s="18" t="s">
        <v>169</v>
      </c>
      <c r="E66" s="17" t="s">
        <v>63</v>
      </c>
      <c r="F66" s="17">
        <v>2162914903</v>
      </c>
      <c r="G66" s="17" t="s">
        <v>168</v>
      </c>
      <c r="H66" s="17" t="s">
        <v>64</v>
      </c>
      <c r="I66" s="19">
        <v>44277</v>
      </c>
      <c r="J66" s="19">
        <v>44294</v>
      </c>
      <c r="K66" s="17">
        <v>25</v>
      </c>
      <c r="L66" s="20">
        <v>0.0704</v>
      </c>
      <c r="M66" s="29" t="s">
        <v>29</v>
      </c>
      <c r="N66" s="20">
        <v>2239.77</v>
      </c>
      <c r="O66" s="30">
        <v>44167</v>
      </c>
      <c r="P66" s="18">
        <v>3</v>
      </c>
      <c r="Q66" s="1"/>
      <c r="R66" s="1"/>
      <c r="S66" s="1"/>
      <c r="T66" s="1"/>
    </row>
    <row r="67" spans="1:20" ht="12.75">
      <c r="A67" s="28"/>
      <c r="B67" s="17" t="s">
        <v>25</v>
      </c>
      <c r="C67" s="17" t="s">
        <v>26</v>
      </c>
      <c r="D67" s="18" t="s">
        <v>170</v>
      </c>
      <c r="E67" s="17" t="s">
        <v>63</v>
      </c>
      <c r="F67" s="17">
        <v>2162914903</v>
      </c>
      <c r="G67" s="17" t="s">
        <v>168</v>
      </c>
      <c r="H67" s="17" t="s">
        <v>64</v>
      </c>
      <c r="I67" s="19">
        <v>44277</v>
      </c>
      <c r="J67" s="19">
        <v>44294</v>
      </c>
      <c r="K67" s="17">
        <v>25</v>
      </c>
      <c r="L67" s="20">
        <v>0.2901</v>
      </c>
      <c r="M67" s="29" t="s">
        <v>29</v>
      </c>
      <c r="N67" s="20">
        <v>9229.53</v>
      </c>
      <c r="O67" s="30">
        <v>44167</v>
      </c>
      <c r="P67" s="18">
        <v>3</v>
      </c>
      <c r="Q67" s="1"/>
      <c r="R67" s="1"/>
      <c r="S67" s="1"/>
      <c r="T67" s="1"/>
    </row>
    <row r="68" spans="1:20" ht="12.75">
      <c r="A68" s="1"/>
      <c r="B68" s="17" t="s">
        <v>25</v>
      </c>
      <c r="C68" s="17" t="s">
        <v>26</v>
      </c>
      <c r="D68" s="18" t="s">
        <v>166</v>
      </c>
      <c r="E68" s="17" t="s">
        <v>63</v>
      </c>
      <c r="F68" s="17">
        <v>2933811059</v>
      </c>
      <c r="G68" s="17" t="s">
        <v>165</v>
      </c>
      <c r="H68" s="17" t="s">
        <v>64</v>
      </c>
      <c r="I68" s="19">
        <v>44168</v>
      </c>
      <c r="J68" s="19">
        <v>44330</v>
      </c>
      <c r="K68" s="17">
        <v>49</v>
      </c>
      <c r="L68" s="24" t="s">
        <v>167</v>
      </c>
      <c r="M68" s="29" t="s">
        <v>29</v>
      </c>
      <c r="N68" s="20">
        <v>30613.59</v>
      </c>
      <c r="O68" s="30">
        <v>44167</v>
      </c>
      <c r="P68" s="18">
        <v>3</v>
      </c>
      <c r="Q68" s="1"/>
      <c r="R68" s="1"/>
      <c r="S68" s="1"/>
      <c r="T68" s="1"/>
    </row>
    <row r="69" spans="1:20" ht="12.75">
      <c r="A69" s="1"/>
      <c r="B69" s="28"/>
      <c r="C69" s="28"/>
      <c r="D69" s="31"/>
      <c r="E69" s="28"/>
      <c r="F69" s="28"/>
      <c r="G69" s="28"/>
      <c r="H69" s="28"/>
      <c r="I69" s="32"/>
      <c r="J69" s="32"/>
      <c r="K69" s="28"/>
      <c r="L69" s="40">
        <f>SUM(L63:L68)</f>
        <v>1.6798</v>
      </c>
      <c r="M69" s="33"/>
      <c r="N69" s="40">
        <f>SUM(N63:N68)</f>
        <v>80346.62999999999</v>
      </c>
      <c r="O69" s="32"/>
      <c r="P69" s="31"/>
      <c r="Q69" s="41">
        <v>2410.4</v>
      </c>
      <c r="R69" s="41">
        <v>2410.4</v>
      </c>
      <c r="S69" s="1"/>
      <c r="T69" s="1"/>
    </row>
    <row r="70" spans="1:20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34"/>
      <c r="M70" s="28"/>
      <c r="N70" s="28"/>
      <c r="O70" s="28"/>
      <c r="P70" s="28"/>
      <c r="Q70" s="1"/>
      <c r="R70" s="1"/>
      <c r="S70" s="1"/>
      <c r="T70" s="1"/>
    </row>
    <row r="71" ht="12.75">
      <c r="R71" s="44">
        <f>SUM(R9:R70)</f>
        <v>96633.54999999999</v>
      </c>
    </row>
    <row r="81" spans="1:13" ht="12.75">
      <c r="A81" t="s">
        <v>6</v>
      </c>
      <c r="M81" t="s">
        <v>9</v>
      </c>
    </row>
    <row r="82" spans="1:13" ht="12.75">
      <c r="A82" t="s">
        <v>7</v>
      </c>
      <c r="H82" t="s">
        <v>5</v>
      </c>
      <c r="M82" t="s">
        <v>34</v>
      </c>
    </row>
    <row r="83" spans="8:13" ht="12.75">
      <c r="H83" t="s">
        <v>8</v>
      </c>
      <c r="M83" t="s">
        <v>10</v>
      </c>
    </row>
    <row r="84" spans="4:13" ht="12.75">
      <c r="D84" t="s">
        <v>11</v>
      </c>
      <c r="M84" t="s">
        <v>4</v>
      </c>
    </row>
  </sheetData>
  <sheetProtection/>
  <mergeCells count="2">
    <mergeCell ref="O1:P1"/>
    <mergeCell ref="C3:N5"/>
  </mergeCells>
  <printOptions/>
  <pageMargins left="0.25" right="0.25" top="0.75" bottom="0.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 ГНА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P'133_</dc:creator>
  <cp:keywords/>
  <dc:description/>
  <cp:lastModifiedBy>Admin</cp:lastModifiedBy>
  <cp:lastPrinted>2019-05-21T12:16:07Z</cp:lastPrinted>
  <dcterms:created xsi:type="dcterms:W3CDTF">1999-11-02T06:06:50Z</dcterms:created>
  <dcterms:modified xsi:type="dcterms:W3CDTF">2021-08-27T13:28:19Z</dcterms:modified>
  <cp:category/>
  <cp:version/>
  <cp:contentType/>
  <cp:contentStatus/>
</cp:coreProperties>
</file>