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7350" sheetId="1" r:id="rId1"/>
  </sheets>
  <definedNames>
    <definedName name="_xlnm.Print_Area" localSheetId="0">'0117350'!$A$1:$N$67</definedName>
  </definedNames>
  <calcPr calcId="145621" refMode="R1C1"/>
</workbook>
</file>

<file path=xl/calcChain.xml><?xml version="1.0" encoding="utf-8"?>
<calcChain xmlns="http://schemas.openxmlformats.org/spreadsheetml/2006/main">
  <c r="H26" i="1" l="1"/>
  <c r="E26" i="1"/>
  <c r="K51" i="1" l="1"/>
  <c r="H51" i="1"/>
  <c r="L57" i="1" l="1"/>
  <c r="N57" i="1" s="1"/>
  <c r="L51" i="1"/>
  <c r="N51" i="1" s="1"/>
  <c r="E17" i="1" l="1"/>
  <c r="M57" i="1" l="1"/>
  <c r="M51" i="1"/>
  <c r="G25" i="1" l="1"/>
  <c r="G26" i="1" s="1"/>
  <c r="D25" i="1"/>
  <c r="D26" i="1" s="1"/>
  <c r="K25" i="1" l="1"/>
  <c r="K26" i="1" s="1"/>
  <c r="J25" i="1"/>
  <c r="J26" i="1" s="1"/>
  <c r="I25" i="1"/>
  <c r="I26" i="1" s="1"/>
  <c r="F25" i="1"/>
  <c r="F26" i="1" s="1"/>
  <c r="G48" i="1" l="1"/>
  <c r="J48" i="1"/>
  <c r="L25" i="1"/>
  <c r="L26" i="1" s="1"/>
  <c r="H17" i="1"/>
  <c r="J54" i="1" l="1"/>
  <c r="K54" i="1" s="1"/>
  <c r="K48" i="1"/>
  <c r="G54" i="1"/>
  <c r="H54" i="1" s="1"/>
  <c r="H48" i="1"/>
  <c r="J17" i="1"/>
  <c r="I17" i="1"/>
  <c r="L48" i="1" l="1"/>
  <c r="N48" i="1" s="1"/>
  <c r="L54" i="1"/>
  <c r="N54" i="1" s="1"/>
  <c r="K17" i="1"/>
</calcChain>
</file>

<file path=xl/sharedStrings.xml><?xml version="1.0" encoding="utf-8"?>
<sst xmlns="http://schemas.openxmlformats.org/spreadsheetml/2006/main" count="121" uniqueCount="68">
  <si>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</si>
  <si>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</si>
  <si>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</si>
  <si>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</si>
  <si>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</si>
  <si>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</si>
  <si>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</si>
  <si>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</si>
  <si>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</si>
  <si>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</si>
  <si>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</si>
  <si>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</si>
  <si>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</si>
  <si>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</si>
  <si>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</si>
  <si>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</si>
  <si>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</si>
  <si>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</si>
  <si>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</si>
  <si>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</si>
  <si>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</si>
  <si>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</si>
  <si>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</si>
  <si>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</si>
  <si>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</si>
  <si>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</si>
  <si>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</si>
  <si>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</si>
  <si>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</si>
  <si>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</si>
  <si>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</si>
  <si>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</si>
  <si>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</si>
  <si>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</si>
  <si>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</si>
  <si>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</si>
  <si>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</si>
  <si>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</si>
  <si>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</si>
  <si>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</si>
  <si>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</si>
  <si>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</si>
  <si>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</si>
  <si>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</si>
  <si>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</si>
  <si>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тис.грн.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</si>
  <si>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</si>
  <si>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</si>
  <si>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</si>
  <si>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</si>
  <si>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</si>
  <si>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</si>
  <si>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</si>
  <si>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 xml:space="preserve">розрахунково </t>
  </si>
  <si>
    <t>кошторис на 2018р.</t>
  </si>
  <si>
    <t>шт</t>
  </si>
  <si>
    <t>Показники програми виконані повністю</t>
  </si>
  <si>
    <t>0117350</t>
  </si>
  <si>
    <t>0443</t>
  </si>
  <si>
    <t xml:space="preserve">Розроблення схем планування та забудови територій (містобудівної документації)
 </t>
  </si>
  <si>
    <t>Оплата за цифрове картографування до генерального плану забудови сіл Мостівської сільської ради</t>
  </si>
  <si>
    <t xml:space="preserve"> Завдання 1: Оплата за цифрове картографування до генерального плану забудови сіл Мостівської сільської ради</t>
  </si>
  <si>
    <t>витрати за цифрове картографування до генерального плану забудови сіл Мостівської сільської ради</t>
  </si>
  <si>
    <t>кількість проектів</t>
  </si>
  <si>
    <t>звітність</t>
  </si>
  <si>
    <t>середні видатки на розробку одного проекту</t>
  </si>
  <si>
    <t>рівень готовності документації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</si>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</sst>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tabSelected="1" view="pageBreakPreview" topLeftCell="A25" zoomScale="110" zoomScaleNormal="100" zoomScaleSheetLayoutView="110" workbookViewId="0">
      <selection activeCell="A30" sqref="A30"/>
    </sheetView>
  </sheetViews>
  <sheetFormatPr defaultColWidth="13.7109375" defaultRowHeight="15" x14ac:dyDescent="0.25"/>
  <cols>
    <col min="1" max="1" width="6.42578125" customWidth="1"/>
    <col min="2" max="2" width="5.85546875" customWidth="1"/>
    <col min="3" max="3" width="51.85546875" customWidth="1"/>
    <col min="9" max="9" width="16.7109375" style="12" bestFit="1" customWidth="1"/>
    <col min="10" max="11" width="13.7109375" style="12"/>
  </cols>
  <sheetData>
    <row r="1" spans="2:14" x14ac:dyDescent="0.25">
      <c r="L1" s="40" t="s">
        <v>40</v>
      </c>
      <c r="M1" s="41"/>
      <c r="N1" s="41"/>
    </row>
    <row r="2" spans="2:14" ht="46.5" customHeight="1" x14ac:dyDescent="0.25">
      <c r="L2" s="41"/>
      <c r="M2" s="41"/>
      <c r="N2" s="41"/>
    </row>
    <row r="3" spans="2:14" ht="15.75" x14ac:dyDescent="0.25"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.75" x14ac:dyDescent="0.25">
      <c r="B4" s="44" t="s">
        <v>41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.75" x14ac:dyDescent="0.25">
      <c r="B5" s="42" t="s">
        <v>38</v>
      </c>
      <c r="C5" s="9" t="s">
        <v>42</v>
      </c>
      <c r="D5" s="1"/>
      <c r="F5" s="45" t="s">
        <v>44</v>
      </c>
      <c r="G5" s="45"/>
      <c r="H5" s="45"/>
      <c r="I5" s="45"/>
      <c r="J5" s="45"/>
      <c r="K5" s="45"/>
      <c r="L5" s="45"/>
      <c r="M5" s="45"/>
      <c r="N5" s="45"/>
    </row>
    <row r="6" spans="2:14" ht="15" customHeight="1" x14ac:dyDescent="0.25">
      <c r="B6" s="42"/>
      <c r="C6" s="8" t="s">
        <v>33</v>
      </c>
      <c r="D6" s="1"/>
      <c r="F6" s="46" t="s">
        <v>37</v>
      </c>
      <c r="G6" s="46"/>
      <c r="H6" s="46"/>
      <c r="I6" s="46"/>
      <c r="J6" s="46"/>
      <c r="K6" s="46"/>
      <c r="L6" s="46"/>
      <c r="M6" s="46"/>
      <c r="N6" s="46"/>
    </row>
    <row r="7" spans="2:14" ht="15.75" x14ac:dyDescent="0.25">
      <c r="B7" s="42" t="s">
        <v>36</v>
      </c>
      <c r="C7" s="9" t="s">
        <v>43</v>
      </c>
      <c r="D7" s="1"/>
      <c r="F7" s="45" t="s">
        <v>44</v>
      </c>
      <c r="G7" s="45"/>
      <c r="H7" s="45"/>
      <c r="I7" s="45"/>
      <c r="J7" s="45"/>
      <c r="K7" s="45"/>
      <c r="L7" s="45"/>
      <c r="M7" s="45"/>
      <c r="N7" s="45"/>
    </row>
    <row r="8" spans="2:14" ht="15" customHeight="1" x14ac:dyDescent="0.25">
      <c r="B8" s="42"/>
      <c r="C8" s="8" t="s">
        <v>33</v>
      </c>
      <c r="D8" s="1"/>
      <c r="F8" s="47" t="s">
        <v>35</v>
      </c>
      <c r="G8" s="47"/>
      <c r="H8" s="47"/>
      <c r="I8" s="47"/>
      <c r="J8" s="47"/>
      <c r="K8" s="47"/>
      <c r="L8" s="47"/>
      <c r="M8" s="47"/>
      <c r="N8" s="47"/>
    </row>
    <row r="9" spans="2:14" ht="26.25" customHeight="1" x14ac:dyDescent="0.25">
      <c r="B9" s="42" t="s">
        <v>34</v>
      </c>
      <c r="C9" s="9" t="s">
        <v>57</v>
      </c>
      <c r="D9" s="9" t="s">
        <v>58</v>
      </c>
      <c r="F9" s="48" t="s">
        <v>59</v>
      </c>
      <c r="G9" s="48"/>
      <c r="H9" s="48"/>
      <c r="I9" s="48"/>
      <c r="J9" s="48"/>
      <c r="K9" s="48"/>
      <c r="L9" s="48"/>
      <c r="M9" s="48"/>
      <c r="N9" s="48"/>
    </row>
    <row r="10" spans="2:14" ht="15" customHeight="1" x14ac:dyDescent="0.25">
      <c r="B10" s="42"/>
      <c r="C10" s="7" t="s">
        <v>33</v>
      </c>
      <c r="D10" s="7" t="s">
        <v>32</v>
      </c>
      <c r="F10" s="46" t="s">
        <v>31</v>
      </c>
      <c r="G10" s="46"/>
      <c r="H10" s="46"/>
      <c r="I10" s="46"/>
      <c r="J10" s="46"/>
      <c r="K10" s="46"/>
      <c r="L10" s="46"/>
      <c r="M10" s="46"/>
      <c r="N10" s="46"/>
    </row>
    <row r="11" spans="2:14" ht="15.75" x14ac:dyDescent="0.25">
      <c r="B11" s="42" t="s">
        <v>30</v>
      </c>
      <c r="C11" s="43" t="s">
        <v>29</v>
      </c>
      <c r="D11" s="43"/>
      <c r="E11" s="43"/>
    </row>
    <row r="12" spans="2:14" ht="15.75" x14ac:dyDescent="0.25">
      <c r="B12" s="42"/>
      <c r="C12" s="43" t="s">
        <v>22</v>
      </c>
      <c r="D12" s="43"/>
      <c r="E12" s="43"/>
    </row>
    <row r="13" spans="2:14" ht="15.75" x14ac:dyDescent="0.25">
      <c r="B13" s="4"/>
    </row>
    <row r="14" spans="2:14" ht="15.75" x14ac:dyDescent="0.25">
      <c r="C14" s="35" t="s">
        <v>11</v>
      </c>
      <c r="D14" s="35"/>
      <c r="E14" s="35"/>
      <c r="F14" s="35" t="s">
        <v>20</v>
      </c>
      <c r="G14" s="35"/>
      <c r="H14" s="35"/>
      <c r="I14" s="39" t="s">
        <v>9</v>
      </c>
      <c r="J14" s="39"/>
      <c r="K14" s="39"/>
    </row>
    <row r="15" spans="2:14" ht="31.5" x14ac:dyDescent="0.25">
      <c r="C15" s="6" t="s">
        <v>8</v>
      </c>
      <c r="D15" s="6" t="s">
        <v>7</v>
      </c>
      <c r="E15" s="6" t="s">
        <v>6</v>
      </c>
      <c r="F15" s="6" t="s">
        <v>8</v>
      </c>
      <c r="G15" s="6" t="s">
        <v>7</v>
      </c>
      <c r="H15" s="6" t="s">
        <v>6</v>
      </c>
      <c r="I15" s="16" t="s">
        <v>8</v>
      </c>
      <c r="J15" s="16" t="s">
        <v>7</v>
      </c>
      <c r="K15" s="16" t="s">
        <v>6</v>
      </c>
    </row>
    <row r="16" spans="2:14" ht="15.75" x14ac:dyDescent="0.25"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16">
        <v>7</v>
      </c>
      <c r="J16" s="16">
        <v>8</v>
      </c>
      <c r="K16" s="16">
        <v>9</v>
      </c>
    </row>
    <row r="17" spans="2:14" ht="15.75" x14ac:dyDescent="0.25">
      <c r="C17" s="6">
        <v>0</v>
      </c>
      <c r="D17" s="10">
        <v>199900</v>
      </c>
      <c r="E17" s="10">
        <f>C17+D17</f>
        <v>199900</v>
      </c>
      <c r="F17" s="10">
        <v>0</v>
      </c>
      <c r="G17" s="32">
        <v>199900</v>
      </c>
      <c r="H17" s="10">
        <f>F17+G17</f>
        <v>199900</v>
      </c>
      <c r="I17" s="31">
        <f>F17-C17</f>
        <v>0</v>
      </c>
      <c r="J17" s="31">
        <f>G17-D17</f>
        <v>0</v>
      </c>
      <c r="K17" s="31">
        <f>I17+J17</f>
        <v>0</v>
      </c>
    </row>
    <row r="18" spans="2:14" ht="15.75" x14ac:dyDescent="0.25">
      <c r="B18" s="4"/>
    </row>
    <row r="19" spans="2:14" ht="15.75" x14ac:dyDescent="0.25">
      <c r="B19" s="42" t="s">
        <v>28</v>
      </c>
      <c r="C19" s="34" t="s">
        <v>27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5.75" x14ac:dyDescent="0.25">
      <c r="B20" s="42"/>
      <c r="C20" s="1" t="s">
        <v>22</v>
      </c>
    </row>
    <row r="21" spans="2:14" ht="15.75" x14ac:dyDescent="0.25">
      <c r="B21" s="4"/>
    </row>
    <row r="22" spans="2:14" ht="79.5" customHeight="1" x14ac:dyDescent="0.25">
      <c r="B22" s="35" t="s">
        <v>26</v>
      </c>
      <c r="C22" s="35" t="s">
        <v>25</v>
      </c>
      <c r="D22" s="35" t="s">
        <v>11</v>
      </c>
      <c r="E22" s="35"/>
      <c r="F22" s="35"/>
      <c r="G22" s="35" t="s">
        <v>20</v>
      </c>
      <c r="H22" s="35"/>
      <c r="I22" s="35"/>
      <c r="J22" s="35" t="s">
        <v>9</v>
      </c>
      <c r="K22" s="35"/>
      <c r="L22" s="35"/>
    </row>
    <row r="23" spans="2:14" ht="31.5" x14ac:dyDescent="0.25">
      <c r="B23" s="35"/>
      <c r="C23" s="35"/>
      <c r="D23" s="6" t="s">
        <v>8</v>
      </c>
      <c r="E23" s="6" t="s">
        <v>7</v>
      </c>
      <c r="F23" s="6" t="s">
        <v>6</v>
      </c>
      <c r="G23" s="6" t="s">
        <v>8</v>
      </c>
      <c r="H23" s="6" t="s">
        <v>7</v>
      </c>
      <c r="I23" s="16" t="s">
        <v>6</v>
      </c>
      <c r="J23" s="16" t="s">
        <v>8</v>
      </c>
      <c r="K23" s="16" t="s">
        <v>7</v>
      </c>
      <c r="L23" s="6" t="s">
        <v>6</v>
      </c>
    </row>
    <row r="24" spans="2:14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16">
        <v>8</v>
      </c>
      <c r="J24" s="16">
        <v>9</v>
      </c>
      <c r="K24" s="16">
        <v>10</v>
      </c>
      <c r="L24" s="6">
        <v>11</v>
      </c>
    </row>
    <row r="25" spans="2:14" ht="34.5" customHeight="1" x14ac:dyDescent="0.25">
      <c r="B25" s="6"/>
      <c r="C25" s="22" t="s">
        <v>60</v>
      </c>
      <c r="D25" s="10">
        <f>C17</f>
        <v>0</v>
      </c>
      <c r="E25" s="10">
        <v>199900</v>
      </c>
      <c r="F25" s="10">
        <f>D25+E25</f>
        <v>199900</v>
      </c>
      <c r="G25" s="10">
        <f>F17</f>
        <v>0</v>
      </c>
      <c r="H25" s="32">
        <v>199900</v>
      </c>
      <c r="I25" s="33">
        <f>G25+H25</f>
        <v>199900</v>
      </c>
      <c r="J25" s="33">
        <f t="shared" ref="J25:K25" si="0">G25-D25</f>
        <v>0</v>
      </c>
      <c r="K25" s="33">
        <f t="shared" si="0"/>
        <v>0</v>
      </c>
      <c r="L25" s="32">
        <f>J25+K25</f>
        <v>0</v>
      </c>
    </row>
    <row r="26" spans="2:14" ht="15.75" x14ac:dyDescent="0.25">
      <c r="B26" s="25"/>
      <c r="C26" s="5" t="s">
        <v>19</v>
      </c>
      <c r="D26" s="10">
        <f t="shared" ref="D26:L26" si="1">D25</f>
        <v>0</v>
      </c>
      <c r="E26" s="10">
        <f t="shared" si="1"/>
        <v>199900</v>
      </c>
      <c r="F26" s="10">
        <f t="shared" si="1"/>
        <v>199900</v>
      </c>
      <c r="G26" s="32">
        <f t="shared" si="1"/>
        <v>0</v>
      </c>
      <c r="H26" s="32">
        <f t="shared" si="1"/>
        <v>199900</v>
      </c>
      <c r="I26" s="33">
        <f t="shared" si="1"/>
        <v>199900</v>
      </c>
      <c r="J26" s="33">
        <f t="shared" si="1"/>
        <v>0</v>
      </c>
      <c r="K26" s="33">
        <f t="shared" si="1"/>
        <v>0</v>
      </c>
      <c r="L26" s="32">
        <f t="shared" si="1"/>
        <v>0</v>
      </c>
    </row>
    <row r="27" spans="2:14" ht="20.25" customHeight="1" x14ac:dyDescent="0.25">
      <c r="B27" s="52" t="s">
        <v>56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spans="2:14" ht="15.75" x14ac:dyDescent="0.25">
      <c r="B28" s="4"/>
    </row>
    <row r="29" spans="2:14" ht="15.75" x14ac:dyDescent="0.25">
      <c r="B29" s="42" t="s">
        <v>24</v>
      </c>
      <c r="C29" s="34" t="s">
        <v>23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5.75" x14ac:dyDescent="0.25">
      <c r="B30" s="42"/>
      <c r="C30" s="1" t="s">
        <v>22</v>
      </c>
    </row>
    <row r="31" spans="2:14" ht="15.75" x14ac:dyDescent="0.25">
      <c r="B31" s="4"/>
    </row>
    <row r="32" spans="2:14" ht="15.75" x14ac:dyDescent="0.25">
      <c r="C32" s="35" t="s">
        <v>21</v>
      </c>
      <c r="D32" s="35" t="s">
        <v>11</v>
      </c>
      <c r="E32" s="35"/>
      <c r="F32" s="35"/>
      <c r="G32" s="35" t="s">
        <v>20</v>
      </c>
      <c r="H32" s="35"/>
      <c r="I32" s="35"/>
      <c r="J32" s="35" t="s">
        <v>9</v>
      </c>
      <c r="K32" s="35"/>
      <c r="L32" s="35"/>
    </row>
    <row r="33" spans="2:14" ht="41.25" customHeight="1" x14ac:dyDescent="0.25">
      <c r="C33" s="35"/>
      <c r="D33" s="6" t="s">
        <v>8</v>
      </c>
      <c r="E33" s="6" t="s">
        <v>7</v>
      </c>
      <c r="F33" s="6" t="s">
        <v>6</v>
      </c>
      <c r="G33" s="6" t="s">
        <v>8</v>
      </c>
      <c r="H33" s="6" t="s">
        <v>7</v>
      </c>
      <c r="I33" s="16" t="s">
        <v>6</v>
      </c>
      <c r="J33" s="16" t="s">
        <v>8</v>
      </c>
      <c r="K33" s="16" t="s">
        <v>7</v>
      </c>
      <c r="L33" s="6" t="s">
        <v>6</v>
      </c>
    </row>
    <row r="34" spans="2:14" ht="15.75" x14ac:dyDescent="0.25"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16">
        <v>7</v>
      </c>
      <c r="J34" s="16">
        <v>8</v>
      </c>
      <c r="K34" s="16">
        <v>9</v>
      </c>
      <c r="L34" s="6">
        <v>10</v>
      </c>
    </row>
    <row r="35" spans="2:14" ht="15.75" x14ac:dyDescent="0.25">
      <c r="C35" s="5"/>
      <c r="D35" s="6"/>
      <c r="E35" s="6"/>
      <c r="F35" s="6"/>
      <c r="G35" s="6"/>
      <c r="H35" s="6"/>
      <c r="I35" s="16"/>
      <c r="J35" s="16"/>
      <c r="K35" s="16"/>
      <c r="L35" s="6"/>
    </row>
    <row r="36" spans="2:14" ht="15.75" x14ac:dyDescent="0.25">
      <c r="C36" s="5"/>
      <c r="D36" s="6"/>
      <c r="E36" s="6"/>
      <c r="F36" s="6"/>
      <c r="G36" s="6"/>
      <c r="H36" s="6"/>
      <c r="I36" s="16"/>
      <c r="J36" s="16"/>
      <c r="K36" s="16"/>
      <c r="L36" s="6"/>
    </row>
    <row r="37" spans="2:14" ht="15.75" x14ac:dyDescent="0.25">
      <c r="C37" s="5" t="s">
        <v>19</v>
      </c>
      <c r="D37" s="6"/>
      <c r="E37" s="6"/>
      <c r="F37" s="6"/>
      <c r="G37" s="6"/>
      <c r="H37" s="6"/>
      <c r="I37" s="16"/>
      <c r="J37" s="16"/>
      <c r="K37" s="16"/>
      <c r="L37" s="6"/>
    </row>
    <row r="38" spans="2:14" ht="15.75" x14ac:dyDescent="0.25">
      <c r="C38" s="35" t="s">
        <v>18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2:14" ht="15.75" x14ac:dyDescent="0.25">
      <c r="B39" s="4"/>
    </row>
    <row r="40" spans="2:14" ht="15.75" x14ac:dyDescent="0.25">
      <c r="B40" s="3" t="s">
        <v>17</v>
      </c>
      <c r="C40" s="34" t="s">
        <v>16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14" ht="15.75" x14ac:dyDescent="0.25">
      <c r="B41" s="4"/>
    </row>
    <row r="42" spans="2:14" ht="31.5" customHeight="1" x14ac:dyDescent="0.25">
      <c r="B42" s="35" t="s">
        <v>15</v>
      </c>
      <c r="C42" s="35" t="s">
        <v>14</v>
      </c>
      <c r="D42" s="35" t="s">
        <v>13</v>
      </c>
      <c r="E42" s="35" t="s">
        <v>12</v>
      </c>
      <c r="F42" s="35" t="s">
        <v>11</v>
      </c>
      <c r="G42" s="35"/>
      <c r="H42" s="35"/>
      <c r="I42" s="39" t="s">
        <v>10</v>
      </c>
      <c r="J42" s="39"/>
      <c r="K42" s="39"/>
      <c r="L42" s="35" t="s">
        <v>9</v>
      </c>
      <c r="M42" s="35"/>
      <c r="N42" s="35"/>
    </row>
    <row r="43" spans="2:14" ht="15.75" customHeight="1" x14ac:dyDescent="0.25">
      <c r="B43" s="35"/>
      <c r="C43" s="35"/>
      <c r="D43" s="35"/>
      <c r="E43" s="35"/>
      <c r="F43" s="35"/>
      <c r="G43" s="35"/>
      <c r="H43" s="35"/>
      <c r="I43" s="39"/>
      <c r="J43" s="39"/>
      <c r="K43" s="39"/>
      <c r="L43" s="35"/>
      <c r="M43" s="35"/>
      <c r="N43" s="35"/>
    </row>
    <row r="44" spans="2:14" ht="31.5" x14ac:dyDescent="0.25">
      <c r="B44" s="35"/>
      <c r="C44" s="35"/>
      <c r="D44" s="35"/>
      <c r="E44" s="35"/>
      <c r="F44" s="6" t="s">
        <v>8</v>
      </c>
      <c r="G44" s="6" t="s">
        <v>7</v>
      </c>
      <c r="H44" s="6" t="s">
        <v>6</v>
      </c>
      <c r="I44" s="16" t="s">
        <v>8</v>
      </c>
      <c r="J44" s="16" t="s">
        <v>7</v>
      </c>
      <c r="K44" s="16" t="s">
        <v>6</v>
      </c>
      <c r="L44" s="6" t="s">
        <v>8</v>
      </c>
      <c r="M44" s="6" t="s">
        <v>7</v>
      </c>
      <c r="N44" s="6" t="s">
        <v>6</v>
      </c>
    </row>
    <row r="45" spans="2:14" ht="15.75" x14ac:dyDescent="0.25">
      <c r="B45" s="6">
        <v>1</v>
      </c>
      <c r="C45" s="6">
        <v>2</v>
      </c>
      <c r="D45" s="6">
        <v>3</v>
      </c>
      <c r="E45" s="6">
        <v>4</v>
      </c>
      <c r="F45" s="6">
        <v>5</v>
      </c>
      <c r="G45" s="6">
        <v>6</v>
      </c>
      <c r="H45" s="6">
        <v>7</v>
      </c>
      <c r="I45" s="16">
        <v>8</v>
      </c>
      <c r="J45" s="16">
        <v>9</v>
      </c>
      <c r="K45" s="16">
        <v>10</v>
      </c>
      <c r="L45" s="6">
        <v>11</v>
      </c>
      <c r="M45" s="6">
        <v>12</v>
      </c>
      <c r="N45" s="6">
        <v>13</v>
      </c>
    </row>
    <row r="46" spans="2:14" ht="33.75" customHeight="1" x14ac:dyDescent="0.25">
      <c r="B46" s="6"/>
      <c r="C46" s="26" t="s">
        <v>61</v>
      </c>
      <c r="D46" s="6"/>
      <c r="E46" s="6"/>
      <c r="F46" s="6"/>
      <c r="G46" s="6"/>
      <c r="H46" s="6"/>
      <c r="I46" s="16"/>
      <c r="J46" s="16"/>
      <c r="K46" s="16"/>
      <c r="L46" s="6"/>
      <c r="M46" s="6"/>
      <c r="N46" s="6"/>
    </row>
    <row r="47" spans="2:14" ht="15.75" x14ac:dyDescent="0.25">
      <c r="B47" s="6"/>
      <c r="C47" s="11" t="s">
        <v>5</v>
      </c>
      <c r="D47" s="6"/>
      <c r="E47" s="6"/>
      <c r="F47" s="6"/>
      <c r="G47" s="6"/>
      <c r="H47" s="6"/>
      <c r="I47" s="16"/>
      <c r="J47" s="16"/>
      <c r="K47" s="16"/>
      <c r="L47" s="6"/>
      <c r="M47" s="6"/>
      <c r="N47" s="6"/>
    </row>
    <row r="48" spans="2:14" ht="30" customHeight="1" x14ac:dyDescent="0.25">
      <c r="B48" s="21"/>
      <c r="C48" s="19" t="s">
        <v>62</v>
      </c>
      <c r="D48" s="21" t="s">
        <v>67</v>
      </c>
      <c r="E48" s="19" t="s">
        <v>54</v>
      </c>
      <c r="F48" s="10">
        <v>0</v>
      </c>
      <c r="G48" s="10">
        <f>F25</f>
        <v>199900</v>
      </c>
      <c r="H48" s="10">
        <f>G48</f>
        <v>199900</v>
      </c>
      <c r="I48" s="10">
        <v>0</v>
      </c>
      <c r="J48" s="31">
        <f>I25</f>
        <v>199900</v>
      </c>
      <c r="K48" s="31">
        <f>J48</f>
        <v>199900</v>
      </c>
      <c r="L48" s="10">
        <f>K48-H48</f>
        <v>0</v>
      </c>
      <c r="M48" s="10">
        <v>0</v>
      </c>
      <c r="N48" s="10">
        <f>L48</f>
        <v>0</v>
      </c>
    </row>
    <row r="49" spans="2:14" ht="15" customHeight="1" x14ac:dyDescent="0.25">
      <c r="B49" s="36" t="s">
        <v>56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2:14" ht="15.75" x14ac:dyDescent="0.25">
      <c r="B50" s="6"/>
      <c r="C50" s="18" t="s">
        <v>4</v>
      </c>
      <c r="D50" s="5"/>
      <c r="E50" s="5"/>
      <c r="F50" s="5"/>
      <c r="G50" s="5"/>
      <c r="H50" s="5"/>
      <c r="I50" s="13"/>
      <c r="J50" s="13"/>
      <c r="K50" s="13"/>
      <c r="L50" s="5"/>
      <c r="M50" s="5"/>
      <c r="N50" s="5"/>
    </row>
    <row r="51" spans="2:14" ht="17.25" customHeight="1" x14ac:dyDescent="0.25">
      <c r="B51" s="21"/>
      <c r="C51" s="22" t="s">
        <v>63</v>
      </c>
      <c r="D51" s="22" t="s">
        <v>55</v>
      </c>
      <c r="E51" s="22" t="s">
        <v>64</v>
      </c>
      <c r="F51" s="29">
        <v>0</v>
      </c>
      <c r="G51" s="24">
        <v>1</v>
      </c>
      <c r="H51" s="24">
        <f>G51</f>
        <v>1</v>
      </c>
      <c r="I51" s="30">
        <v>0</v>
      </c>
      <c r="J51" s="30">
        <v>1</v>
      </c>
      <c r="K51" s="30">
        <f>J51</f>
        <v>1</v>
      </c>
      <c r="L51" s="30">
        <f>I51-F51</f>
        <v>0</v>
      </c>
      <c r="M51" s="27">
        <f>J51-G51</f>
        <v>0</v>
      </c>
      <c r="N51" s="27">
        <f>L51</f>
        <v>0</v>
      </c>
    </row>
    <row r="52" spans="2:14" ht="18" customHeight="1" x14ac:dyDescent="0.25">
      <c r="B52" s="52" t="s">
        <v>56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2:14" ht="15.75" x14ac:dyDescent="0.25">
      <c r="B53" s="6"/>
      <c r="C53" s="28" t="s">
        <v>3</v>
      </c>
      <c r="D53" s="6"/>
      <c r="E53" s="6"/>
      <c r="F53" s="6"/>
      <c r="G53" s="6"/>
      <c r="H53" s="6"/>
      <c r="I53" s="16"/>
      <c r="J53" s="16"/>
      <c r="K53" s="16"/>
      <c r="L53" s="6"/>
      <c r="M53" s="6"/>
      <c r="N53" s="6"/>
    </row>
    <row r="54" spans="2:14" ht="24" customHeight="1" x14ac:dyDescent="0.25">
      <c r="B54" s="21"/>
      <c r="C54" s="23" t="s">
        <v>65</v>
      </c>
      <c r="D54" s="21" t="s">
        <v>45</v>
      </c>
      <c r="E54" s="19" t="s">
        <v>46</v>
      </c>
      <c r="F54" s="29">
        <v>0</v>
      </c>
      <c r="G54" s="10">
        <f>G48/G51</f>
        <v>199900</v>
      </c>
      <c r="H54" s="29">
        <f>G54</f>
        <v>199900</v>
      </c>
      <c r="I54" s="33">
        <v>0</v>
      </c>
      <c r="J54" s="33">
        <f>J48/J51</f>
        <v>199900</v>
      </c>
      <c r="K54" s="33">
        <f>J54</f>
        <v>199900</v>
      </c>
      <c r="L54" s="33">
        <f>K54-H54</f>
        <v>0</v>
      </c>
      <c r="M54" s="33">
        <v>0</v>
      </c>
      <c r="N54" s="33">
        <f>L54</f>
        <v>0</v>
      </c>
    </row>
    <row r="55" spans="2:14" ht="21" customHeight="1" x14ac:dyDescent="0.25">
      <c r="B55" s="49" t="s">
        <v>56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2:14" ht="19.5" customHeight="1" x14ac:dyDescent="0.25">
      <c r="B56" s="18"/>
      <c r="C56" s="18" t="s">
        <v>51</v>
      </c>
      <c r="D56" s="18"/>
      <c r="E56" s="18"/>
      <c r="F56" s="18"/>
      <c r="G56" s="18"/>
      <c r="H56" s="18"/>
      <c r="I56" s="20"/>
      <c r="J56" s="20"/>
      <c r="K56" s="20"/>
      <c r="L56" s="18"/>
      <c r="M56" s="18"/>
      <c r="N56" s="18"/>
    </row>
    <row r="57" spans="2:14" ht="19.5" customHeight="1" x14ac:dyDescent="0.25">
      <c r="B57" s="18"/>
      <c r="C57" s="19" t="s">
        <v>66</v>
      </c>
      <c r="D57" s="17" t="s">
        <v>52</v>
      </c>
      <c r="E57" s="19" t="s">
        <v>53</v>
      </c>
      <c r="F57" s="10">
        <v>0</v>
      </c>
      <c r="G57" s="10">
        <v>100</v>
      </c>
      <c r="H57" s="10">
        <v>100</v>
      </c>
      <c r="I57" s="31">
        <v>0</v>
      </c>
      <c r="J57" s="31">
        <v>100</v>
      </c>
      <c r="K57" s="31">
        <v>100</v>
      </c>
      <c r="L57" s="10">
        <f>I57-F57</f>
        <v>0</v>
      </c>
      <c r="M57" s="10">
        <f>J57-G57</f>
        <v>0</v>
      </c>
      <c r="N57" s="10">
        <f>L57</f>
        <v>0</v>
      </c>
    </row>
    <row r="58" spans="2:14" ht="18.75" customHeight="1" x14ac:dyDescent="0.25">
      <c r="B58" s="36" t="s">
        <v>56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</row>
    <row r="59" spans="2:14" ht="19.5" customHeight="1" x14ac:dyDescent="0.25">
      <c r="B59" s="36" t="s">
        <v>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</row>
    <row r="60" spans="2:14" ht="15.75" x14ac:dyDescent="0.25">
      <c r="B60" s="4"/>
    </row>
    <row r="61" spans="2:14" ht="15.75" x14ac:dyDescent="0.25">
      <c r="B61" s="4"/>
    </row>
    <row r="62" spans="2:14" ht="15.75" x14ac:dyDescent="0.25">
      <c r="B62" s="34" t="s">
        <v>47</v>
      </c>
      <c r="C62" s="34"/>
      <c r="D62" s="34"/>
      <c r="E62" s="34"/>
      <c r="F62" s="34"/>
      <c r="G62" s="34"/>
      <c r="H62" s="34"/>
      <c r="I62" s="14"/>
      <c r="K62" s="57" t="s">
        <v>48</v>
      </c>
      <c r="L62" s="57"/>
      <c r="M62" s="57"/>
      <c r="N62" s="57"/>
    </row>
    <row r="63" spans="2:14" ht="15.75" x14ac:dyDescent="0.25">
      <c r="B63" s="1"/>
      <c r="C63" s="3"/>
      <c r="D63" s="3"/>
      <c r="E63" s="1"/>
      <c r="I63" s="15" t="s">
        <v>1</v>
      </c>
      <c r="K63" s="58" t="s">
        <v>0</v>
      </c>
      <c r="L63" s="58"/>
      <c r="M63" s="58"/>
      <c r="N63" s="58"/>
    </row>
    <row r="64" spans="2:14" ht="15" customHeight="1" x14ac:dyDescent="0.25">
      <c r="B64" s="2"/>
      <c r="E64" s="1"/>
    </row>
    <row r="65" spans="2:14" ht="15.75" x14ac:dyDescent="0.25">
      <c r="B65" s="34" t="s">
        <v>49</v>
      </c>
      <c r="C65" s="34"/>
      <c r="D65" s="34"/>
      <c r="E65" s="34"/>
      <c r="F65" s="34"/>
      <c r="G65" s="34"/>
      <c r="H65" s="34"/>
      <c r="I65" s="14"/>
      <c r="K65" s="57" t="s">
        <v>50</v>
      </c>
      <c r="L65" s="57"/>
      <c r="M65" s="57"/>
      <c r="N65" s="57"/>
    </row>
    <row r="66" spans="2:14" ht="15.75" customHeight="1" x14ac:dyDescent="0.25">
      <c r="B66" s="1"/>
      <c r="C66" s="1"/>
      <c r="D66" s="1"/>
      <c r="E66" s="1"/>
      <c r="F66" s="1"/>
      <c r="G66" s="1"/>
      <c r="H66" s="1"/>
      <c r="I66" s="15" t="s">
        <v>1</v>
      </c>
      <c r="K66" s="58" t="s">
        <v>0</v>
      </c>
      <c r="L66" s="58"/>
      <c r="M66" s="58"/>
      <c r="N66" s="58"/>
    </row>
  </sheetData>
  <mergeCells count="52">
    <mergeCell ref="K65:N65"/>
    <mergeCell ref="K66:N66"/>
    <mergeCell ref="B65:H65"/>
    <mergeCell ref="K63:N63"/>
    <mergeCell ref="B62:H62"/>
    <mergeCell ref="K62:N62"/>
    <mergeCell ref="C14:E14"/>
    <mergeCell ref="F14:H14"/>
    <mergeCell ref="B55:N55"/>
    <mergeCell ref="B58:N58"/>
    <mergeCell ref="B29:B30"/>
    <mergeCell ref="C22:C23"/>
    <mergeCell ref="E42:E44"/>
    <mergeCell ref="B19:B20"/>
    <mergeCell ref="B52:N52"/>
    <mergeCell ref="C19:N19"/>
    <mergeCell ref="B22:B23"/>
    <mergeCell ref="D42:D44"/>
    <mergeCell ref="B27:L27"/>
    <mergeCell ref="I14:K14"/>
    <mergeCell ref="C42:C44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F6:N6"/>
    <mergeCell ref="F7:N7"/>
    <mergeCell ref="F8:N8"/>
    <mergeCell ref="F9:N9"/>
    <mergeCell ref="F10:N10"/>
    <mergeCell ref="B42:B44"/>
    <mergeCell ref="F42:H43"/>
    <mergeCell ref="B59:N59"/>
    <mergeCell ref="B49:N49"/>
    <mergeCell ref="I42:K43"/>
    <mergeCell ref="L42:N43"/>
    <mergeCell ref="C40:N40"/>
    <mergeCell ref="C32:C33"/>
    <mergeCell ref="D32:F32"/>
    <mergeCell ref="G32:I32"/>
    <mergeCell ref="J32:L32"/>
    <mergeCell ref="C29:N29"/>
    <mergeCell ref="G22:I22"/>
    <mergeCell ref="J22:L22"/>
    <mergeCell ref="C38:L38"/>
    <mergeCell ref="D22:F22"/>
  </mergeCells>
  <pageMargins left="0.19685039370078741" right="0.19685039370078741" top="0.51181102362204722" bottom="0.31496062992125984" header="0.31496062992125984" footer="0.31496062992125984"/>
  <pageSetup paperSize="9" scale="50" orientation="landscape" verticalDpi="0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0117350</vt:lpstr>
      <vt:lpstr>'0117350'!Область_печати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2020-02-17T09:36:37Z</cp:lastPrinted>
  <dcterms:created xsi:type="dcterms:W3CDTF">2020-01-23T14:19:37Z</dcterms:created>
  <dcterms:modified xsi:type="dcterms:W3CDTF">2020-02-17T09:37:07Z</dcterms:modified>
</cp:coreProperties>
</file>