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5715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'Лист2'!$A$1:$J$39</definedName>
  </definedNames>
  <calcPr fullCalcOnLoad="1"/>
</workbook>
</file>

<file path=xl/sharedStrings.xml><?xml version="1.0" encoding="utf-8"?>
<sst xmlns="http://schemas.openxmlformats.org/spreadsheetml/2006/main" count="113" uniqueCount="81">
  <si>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</si>
  <si>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</si>
  <si>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</si>
  <si>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</si>
  <si>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</si>
  <si>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</si>
  <si>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</si>
  <si>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</si>
  <si>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</si>
  <si>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</si>
  <si>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</si>
  <si>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</si>
  <si>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</si>
  <si>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</si>
  <si>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</si>
  <si>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</si>
  <si>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</si>
  <si>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</si>
  <si>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</si>
  <si>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</si>
  <si>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</si>
  <si>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</si>
  <si>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0118130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</si>
  <si>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</si>
  <si>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</si>
  <si>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</si>
  <si>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</si>
  <si>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</si>
  <si>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</si>
  <si>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</si>
  <si>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</si>
  <si>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</si>
  <si>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</si>
  <si>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</si>
  <si>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</si>
  <si>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</si>
  <si>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</si>
  <si>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</si>
  <si>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</si>
  <si>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</si>
  <si>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</si>
  <si>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</si>
  <si>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</si>
  <si>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</si>
  <si>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</si>
  <si>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</si>
  <si>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</si>
  <si>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</si>
  <si>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</si>
  <si>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</si>
  <si>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</si>
  <si>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</si>
  <si>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</si>
  <si>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</si>
  <si>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</si>
  <si>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</si>
  <si>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</si>
  <si>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</si>
  <si>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</si>
  <si>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</si>
  <si>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</si>
  <si>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</si>
  <si>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</si>
  <si>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</si>
  <si>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</si>
  <si>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</si>
  <si>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</si>
  <si>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</si>
  <si>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</si>
  <si>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</si>
  <si>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</si>
  <si>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</si>
  <si>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</si>
  <si>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</si>
  <si>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</si>
  <si>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</si>
  <si>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до рішення Мостівської сільської ради "Про внесення змін до бюджету  Мостівської сільської ради на 2019 рік" №2 від 08.08.2019 року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</si>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</sst>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188" fontId="34" fillId="0" borderId="0">
      <alignment/>
      <protection/>
    </xf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6" fillId="0" borderId="11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6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6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7" fillId="0" borderId="10" xfId="33" applyNumberFormat="1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46" fillId="0" borderId="15" xfId="33" applyFont="1" applyFill="1" applyBorder="1" applyAlignment="1">
      <alignment horizontal="center" vertical="center" wrapText="1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188" fontId="46" fillId="0" borderId="15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/>
      <protection/>
    </xf>
    <xf numFmtId="188" fontId="46" fillId="0" borderId="11" xfId="33" applyFont="1" applyFill="1" applyBorder="1" applyAlignment="1">
      <alignment horizontal="center" vertical="center" wrapText="1"/>
      <protection/>
    </xf>
    <xf numFmtId="188" fontId="46" fillId="0" borderId="16" xfId="33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7" fillId="0" borderId="19" xfId="33" applyNumberFormat="1" applyFont="1" applyFill="1" applyBorder="1" applyAlignment="1">
      <alignment horizontal="center" vertical="center" wrapText="1"/>
      <protection/>
    </xf>
    <xf numFmtId="49" fontId="47" fillId="0" borderId="15" xfId="33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SheetLayoutView="64" zoomScalePageLayoutView="0" workbookViewId="0" topLeftCell="A28">
      <selection activeCell="I16" sqref="I16"/>
    </sheetView>
  </sheetViews>
  <sheetFormatPr defaultColWidth="9.00390625" defaultRowHeight="12.75"/>
  <cols>
    <col min="1" max="1" width="15.2539062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375" style="2" customWidth="1"/>
    <col min="10" max="10" width="15.375" style="2" customWidth="1"/>
    <col min="11" max="16384" width="9.125" style="2" customWidth="1"/>
  </cols>
  <sheetData>
    <row r="1" spans="8:9" ht="12.75">
      <c r="H1" s="71"/>
      <c r="I1" s="71"/>
    </row>
    <row r="2" spans="8:9" ht="12.75">
      <c r="H2" s="74"/>
      <c r="I2" s="74"/>
    </row>
    <row r="3" spans="7:9" ht="15.75">
      <c r="G3" s="77" t="s">
        <v>51</v>
      </c>
      <c r="H3" s="77"/>
      <c r="I3" s="42"/>
    </row>
    <row r="4" spans="7:9" ht="63.75" customHeight="1">
      <c r="G4" s="72" t="s">
        <v>76</v>
      </c>
      <c r="H4" s="73"/>
      <c r="I4" s="73"/>
    </row>
    <row r="5" spans="7:9" ht="30" customHeight="1">
      <c r="G5" s="71"/>
      <c r="H5" s="75"/>
      <c r="I5" s="75"/>
    </row>
    <row r="6" spans="5:9" ht="22.5" customHeight="1">
      <c r="E6" s="71"/>
      <c r="F6" s="71"/>
      <c r="G6" s="71"/>
      <c r="H6" s="4"/>
      <c r="I6" s="4"/>
    </row>
    <row r="7" spans="2:9" ht="20.25">
      <c r="B7" s="76" t="s">
        <v>62</v>
      </c>
      <c r="C7" s="76"/>
      <c r="D7" s="76"/>
      <c r="E7" s="76"/>
      <c r="F7" s="76"/>
      <c r="G7" s="76"/>
      <c r="H7" s="76"/>
      <c r="I7" s="76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.75">
      <c r="H10" s="45"/>
      <c r="I10" s="41" t="s">
        <v>56</v>
      </c>
    </row>
    <row r="11" spans="1:10" s="5" customFormat="1" ht="12.75" customHeight="1">
      <c r="A11" s="88" t="s">
        <v>13</v>
      </c>
      <c r="B11" s="88" t="s">
        <v>31</v>
      </c>
      <c r="C11" s="88" t="s">
        <v>32</v>
      </c>
      <c r="D11" s="78" t="s">
        <v>52</v>
      </c>
      <c r="E11" s="80" t="s">
        <v>53</v>
      </c>
      <c r="F11" s="43"/>
      <c r="G11" s="80" t="s">
        <v>55</v>
      </c>
      <c r="H11" s="82" t="s">
        <v>0</v>
      </c>
      <c r="I11" s="84" t="s">
        <v>1</v>
      </c>
      <c r="J11" s="84"/>
    </row>
    <row r="12" spans="1:10" s="5" customFormat="1" ht="92.25" customHeight="1">
      <c r="A12" s="89"/>
      <c r="B12" s="89"/>
      <c r="C12" s="89"/>
      <c r="D12" s="79"/>
      <c r="E12" s="81"/>
      <c r="F12" s="44" t="s">
        <v>54</v>
      </c>
      <c r="G12" s="81"/>
      <c r="H12" s="83"/>
      <c r="I12" s="48" t="s">
        <v>57</v>
      </c>
      <c r="J12" s="49" t="s">
        <v>58</v>
      </c>
    </row>
    <row r="13" spans="1:10" s="5" customFormat="1" ht="34.5" customHeight="1">
      <c r="A13" s="50" t="s">
        <v>59</v>
      </c>
      <c r="B13" s="50" t="s">
        <v>60</v>
      </c>
      <c r="C13" s="50" t="s">
        <v>61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34</v>
      </c>
      <c r="B14" s="30"/>
      <c r="C14" s="15"/>
      <c r="D14" s="16" t="s">
        <v>7</v>
      </c>
      <c r="E14" s="16"/>
      <c r="F14" s="16"/>
      <c r="G14" s="58">
        <v>4445078</v>
      </c>
      <c r="H14" s="58">
        <v>3901078</v>
      </c>
      <c r="I14" s="58">
        <v>544000</v>
      </c>
      <c r="J14" s="58">
        <v>544000</v>
      </c>
    </row>
    <row r="15" spans="1:10" s="7" customFormat="1" ht="24.75" customHeight="1">
      <c r="A15" s="31" t="s">
        <v>35</v>
      </c>
      <c r="B15" s="30"/>
      <c r="C15" s="15"/>
      <c r="D15" s="16" t="s">
        <v>7</v>
      </c>
      <c r="E15" s="16"/>
      <c r="F15" s="16"/>
      <c r="G15" s="58">
        <f>SUM(G16:G28)</f>
        <v>4445078</v>
      </c>
      <c r="H15" s="58">
        <f>SUM(H16:H28)</f>
        <v>3901078</v>
      </c>
      <c r="I15" s="58">
        <f>SUM(I16:I28)</f>
        <v>544000</v>
      </c>
      <c r="J15" s="58">
        <f>SUM(J16:J28)</f>
        <v>544000</v>
      </c>
    </row>
    <row r="16" spans="1:10" s="7" customFormat="1" ht="90" customHeight="1">
      <c r="A16" s="21" t="s">
        <v>36</v>
      </c>
      <c r="B16" s="26">
        <v>3210</v>
      </c>
      <c r="C16" s="22" t="s">
        <v>37</v>
      </c>
      <c r="D16" s="21" t="s">
        <v>38</v>
      </c>
      <c r="E16" s="32" t="s">
        <v>65</v>
      </c>
      <c r="F16" s="32" t="s">
        <v>66</v>
      </c>
      <c r="G16" s="59">
        <v>95961</v>
      </c>
      <c r="H16" s="60">
        <v>95961</v>
      </c>
      <c r="I16" s="59">
        <v>0</v>
      </c>
      <c r="J16" s="61"/>
    </row>
    <row r="17" spans="1:10" s="6" customFormat="1" ht="79.5" customHeight="1">
      <c r="A17" s="18" t="s">
        <v>14</v>
      </c>
      <c r="B17" s="19" t="s">
        <v>15</v>
      </c>
      <c r="C17" s="19" t="s">
        <v>2</v>
      </c>
      <c r="D17" s="20" t="s">
        <v>16</v>
      </c>
      <c r="E17" s="55" t="s">
        <v>5</v>
      </c>
      <c r="F17" s="55" t="s">
        <v>67</v>
      </c>
      <c r="G17" s="62">
        <v>37000</v>
      </c>
      <c r="H17" s="63">
        <v>37000</v>
      </c>
      <c r="I17" s="64"/>
      <c r="J17" s="65"/>
    </row>
    <row r="18" spans="1:10" ht="54" customHeight="1" hidden="1">
      <c r="A18" s="21" t="s">
        <v>8</v>
      </c>
      <c r="B18" s="26">
        <v>6310</v>
      </c>
      <c r="C18" s="22" t="s">
        <v>9</v>
      </c>
      <c r="D18" s="23" t="s">
        <v>10</v>
      </c>
      <c r="E18" s="24" t="s">
        <v>11</v>
      </c>
      <c r="F18" s="24"/>
      <c r="G18" s="66"/>
      <c r="H18" s="67"/>
      <c r="I18" s="64"/>
      <c r="J18" s="68"/>
    </row>
    <row r="19" spans="1:10" ht="85.5" customHeight="1">
      <c r="A19" s="21" t="s">
        <v>29</v>
      </c>
      <c r="B19" s="26">
        <v>4082</v>
      </c>
      <c r="C19" s="22" t="s">
        <v>4</v>
      </c>
      <c r="D19" s="23" t="s">
        <v>64</v>
      </c>
      <c r="E19" s="32" t="s">
        <v>65</v>
      </c>
      <c r="F19" s="32" t="s">
        <v>66</v>
      </c>
      <c r="G19" s="59">
        <v>1161</v>
      </c>
      <c r="H19" s="60">
        <v>1161</v>
      </c>
      <c r="I19" s="62"/>
      <c r="J19" s="68"/>
    </row>
    <row r="20" spans="1:10" ht="75" customHeight="1">
      <c r="A20" s="21" t="s">
        <v>17</v>
      </c>
      <c r="B20" s="26">
        <v>6013</v>
      </c>
      <c r="C20" s="22" t="s">
        <v>3</v>
      </c>
      <c r="D20" s="23" t="s">
        <v>12</v>
      </c>
      <c r="E20" s="32" t="s">
        <v>65</v>
      </c>
      <c r="F20" s="32" t="s">
        <v>66</v>
      </c>
      <c r="G20" s="59">
        <v>290170</v>
      </c>
      <c r="H20" s="60">
        <v>290170</v>
      </c>
      <c r="I20" s="64"/>
      <c r="J20" s="68"/>
    </row>
    <row r="21" spans="1:10" ht="86.25" customHeight="1">
      <c r="A21" s="21" t="s">
        <v>18</v>
      </c>
      <c r="B21" s="26">
        <v>6030</v>
      </c>
      <c r="C21" s="22" t="s">
        <v>3</v>
      </c>
      <c r="D21" s="23" t="s">
        <v>19</v>
      </c>
      <c r="E21" s="32" t="s">
        <v>65</v>
      </c>
      <c r="F21" s="32" t="s">
        <v>66</v>
      </c>
      <c r="G21" s="59">
        <v>1412414</v>
      </c>
      <c r="H21" s="60">
        <v>1412414</v>
      </c>
      <c r="I21" s="62"/>
      <c r="J21" s="68"/>
    </row>
    <row r="22" spans="1:10" ht="86.25" customHeight="1">
      <c r="A22" s="21" t="s">
        <v>73</v>
      </c>
      <c r="B22" s="26">
        <v>7461</v>
      </c>
      <c r="C22" s="22" t="s">
        <v>74</v>
      </c>
      <c r="D22" s="23" t="s">
        <v>75</v>
      </c>
      <c r="E22" s="32" t="s">
        <v>65</v>
      </c>
      <c r="F22" s="32" t="s">
        <v>66</v>
      </c>
      <c r="G22" s="59">
        <v>10000</v>
      </c>
      <c r="H22" s="60">
        <v>0</v>
      </c>
      <c r="I22" s="62">
        <v>10000</v>
      </c>
      <c r="J22" s="68">
        <v>10000</v>
      </c>
    </row>
    <row r="23" spans="1:10" ht="86.25" customHeight="1">
      <c r="A23" s="21" t="s">
        <v>77</v>
      </c>
      <c r="B23" s="26">
        <v>7462</v>
      </c>
      <c r="C23" s="22" t="s">
        <v>74</v>
      </c>
      <c r="D23" s="23" t="s">
        <v>78</v>
      </c>
      <c r="E23" s="32" t="s">
        <v>65</v>
      </c>
      <c r="F23" s="32" t="s">
        <v>66</v>
      </c>
      <c r="G23" s="59">
        <v>398000</v>
      </c>
      <c r="H23" s="60"/>
      <c r="I23" s="62">
        <v>398000</v>
      </c>
      <c r="J23" s="68">
        <v>398000</v>
      </c>
    </row>
    <row r="24" spans="1:10" ht="86.25" customHeight="1">
      <c r="A24" s="21" t="s">
        <v>79</v>
      </c>
      <c r="B24" s="26">
        <v>7670</v>
      </c>
      <c r="C24" s="22" t="s">
        <v>9</v>
      </c>
      <c r="D24" s="90" t="s">
        <v>80</v>
      </c>
      <c r="E24" s="32" t="s">
        <v>65</v>
      </c>
      <c r="F24" s="32" t="s">
        <v>66</v>
      </c>
      <c r="G24" s="59">
        <v>100000</v>
      </c>
      <c r="H24" s="60"/>
      <c r="I24" s="62">
        <v>100000</v>
      </c>
      <c r="J24" s="68">
        <v>100000</v>
      </c>
    </row>
    <row r="25" spans="1:10" ht="166.5" customHeight="1">
      <c r="A25" s="21" t="s">
        <v>20</v>
      </c>
      <c r="B25" s="26">
        <v>7691</v>
      </c>
      <c r="C25" s="22" t="s">
        <v>9</v>
      </c>
      <c r="D25" s="25" t="s">
        <v>39</v>
      </c>
      <c r="E25" s="32" t="s">
        <v>65</v>
      </c>
      <c r="F25" s="32" t="s">
        <v>66</v>
      </c>
      <c r="G25" s="59">
        <v>36000</v>
      </c>
      <c r="H25" s="60"/>
      <c r="I25" s="62">
        <v>36000</v>
      </c>
      <c r="J25" s="68">
        <v>36000</v>
      </c>
    </row>
    <row r="26" spans="1:10" s="40" customFormat="1" ht="85.5" customHeight="1">
      <c r="A26" s="21" t="s">
        <v>22</v>
      </c>
      <c r="B26" s="26">
        <v>8130</v>
      </c>
      <c r="C26" s="22" t="s">
        <v>23</v>
      </c>
      <c r="D26" s="25" t="s">
        <v>21</v>
      </c>
      <c r="E26" s="32" t="s">
        <v>65</v>
      </c>
      <c r="F26" s="32" t="s">
        <v>66</v>
      </c>
      <c r="G26" s="59">
        <v>780000</v>
      </c>
      <c r="H26" s="60">
        <v>780000</v>
      </c>
      <c r="I26" s="64"/>
      <c r="J26" s="69"/>
    </row>
    <row r="27" spans="1:10" s="40" customFormat="1" ht="114" customHeight="1">
      <c r="A27" s="21" t="s">
        <v>50</v>
      </c>
      <c r="B27" s="26">
        <v>9770</v>
      </c>
      <c r="C27" s="22" t="s">
        <v>30</v>
      </c>
      <c r="D27" s="53" t="s">
        <v>69</v>
      </c>
      <c r="E27" s="32" t="s">
        <v>65</v>
      </c>
      <c r="F27" s="32" t="s">
        <v>66</v>
      </c>
      <c r="G27" s="59">
        <v>1279372</v>
      </c>
      <c r="H27" s="60">
        <v>1279372</v>
      </c>
      <c r="I27" s="62"/>
      <c r="J27" s="69"/>
    </row>
    <row r="28" spans="1:10" s="40" customFormat="1" ht="114" customHeight="1">
      <c r="A28" s="21" t="s">
        <v>50</v>
      </c>
      <c r="B28" s="26">
        <v>9770</v>
      </c>
      <c r="C28" s="22" t="s">
        <v>30</v>
      </c>
      <c r="D28" s="53" t="s">
        <v>69</v>
      </c>
      <c r="E28" s="32" t="s">
        <v>70</v>
      </c>
      <c r="F28" s="32" t="s">
        <v>71</v>
      </c>
      <c r="G28" s="59">
        <v>5000</v>
      </c>
      <c r="H28" s="60">
        <v>5000</v>
      </c>
      <c r="I28" s="62"/>
      <c r="J28" s="69"/>
    </row>
    <row r="29" spans="1:10" s="40" customFormat="1" ht="63" customHeight="1">
      <c r="A29" s="36" t="s">
        <v>40</v>
      </c>
      <c r="B29" s="37"/>
      <c r="C29" s="38"/>
      <c r="D29" s="39" t="s">
        <v>41</v>
      </c>
      <c r="E29" s="17"/>
      <c r="F29" s="17"/>
      <c r="G29" s="66">
        <v>1184776</v>
      </c>
      <c r="H29" s="66">
        <f>SUM(H30)</f>
        <v>1184776</v>
      </c>
      <c r="I29" s="66">
        <f>SUM(I30)</f>
        <v>0</v>
      </c>
      <c r="J29" s="66">
        <f>SUM(J30)</f>
        <v>0</v>
      </c>
    </row>
    <row r="30" spans="1:10" s="40" customFormat="1" ht="63" customHeight="1">
      <c r="A30" s="36" t="s">
        <v>43</v>
      </c>
      <c r="B30" s="37"/>
      <c r="C30" s="38"/>
      <c r="D30" s="39" t="s">
        <v>63</v>
      </c>
      <c r="E30" s="17"/>
      <c r="F30" s="17"/>
      <c r="G30" s="66">
        <f>SUM(G31+G32+G33+G34)</f>
        <v>1184776</v>
      </c>
      <c r="H30" s="66">
        <f>SUM(H31+H32+H33+H34)</f>
        <v>1184776</v>
      </c>
      <c r="I30" s="66">
        <f>SUM(I31+I32+I33+I34)</f>
        <v>0</v>
      </c>
      <c r="J30" s="66">
        <f>SUM(J31+J32+J33+J34)</f>
        <v>0</v>
      </c>
    </row>
    <row r="31" spans="1:10" s="40" customFormat="1" ht="81.75" customHeight="1">
      <c r="A31" s="21" t="s">
        <v>44</v>
      </c>
      <c r="B31" s="26">
        <v>1090</v>
      </c>
      <c r="C31" s="22" t="s">
        <v>45</v>
      </c>
      <c r="D31" s="23" t="s">
        <v>46</v>
      </c>
      <c r="E31" s="32" t="s">
        <v>42</v>
      </c>
      <c r="F31" s="32" t="s">
        <v>68</v>
      </c>
      <c r="G31" s="59">
        <v>232841</v>
      </c>
      <c r="H31" s="60">
        <v>232841</v>
      </c>
      <c r="I31" s="62"/>
      <c r="J31" s="69"/>
    </row>
    <row r="32" spans="1:10" s="40" customFormat="1" ht="57" customHeight="1">
      <c r="A32" s="57" t="s">
        <v>25</v>
      </c>
      <c r="B32" s="56">
        <v>1150</v>
      </c>
      <c r="C32" s="57" t="s">
        <v>6</v>
      </c>
      <c r="D32" s="23" t="s">
        <v>26</v>
      </c>
      <c r="E32" s="32" t="s">
        <v>42</v>
      </c>
      <c r="F32" s="32" t="s">
        <v>68</v>
      </c>
      <c r="G32" s="59">
        <v>215736</v>
      </c>
      <c r="H32" s="60">
        <v>215736</v>
      </c>
      <c r="I32" s="62"/>
      <c r="J32" s="68"/>
    </row>
    <row r="33" spans="1:10" ht="53.25" customHeight="1">
      <c r="A33" s="21" t="s">
        <v>27</v>
      </c>
      <c r="B33" s="26">
        <v>1161</v>
      </c>
      <c r="C33" s="22" t="s">
        <v>6</v>
      </c>
      <c r="D33" s="23" t="s">
        <v>24</v>
      </c>
      <c r="E33" s="32" t="s">
        <v>42</v>
      </c>
      <c r="F33" s="32" t="s">
        <v>68</v>
      </c>
      <c r="G33" s="59">
        <v>434015</v>
      </c>
      <c r="H33" s="60">
        <v>434015</v>
      </c>
      <c r="I33" s="62"/>
      <c r="J33" s="68"/>
    </row>
    <row r="34" spans="1:10" ht="68.25" customHeight="1">
      <c r="A34" s="21" t="s">
        <v>28</v>
      </c>
      <c r="B34" s="26">
        <v>1162</v>
      </c>
      <c r="C34" s="22" t="s">
        <v>6</v>
      </c>
      <c r="D34" s="23" t="s">
        <v>47</v>
      </c>
      <c r="E34" s="32" t="s">
        <v>48</v>
      </c>
      <c r="F34" s="32" t="s">
        <v>72</v>
      </c>
      <c r="G34" s="59">
        <v>302184</v>
      </c>
      <c r="H34" s="60">
        <v>302184</v>
      </c>
      <c r="I34" s="62"/>
      <c r="J34" s="68"/>
    </row>
    <row r="35" spans="1:10" ht="36.75" customHeight="1">
      <c r="A35" s="85" t="s">
        <v>33</v>
      </c>
      <c r="B35" s="86"/>
      <c r="C35" s="86"/>
      <c r="D35" s="87"/>
      <c r="E35" s="52"/>
      <c r="F35" s="52"/>
      <c r="G35" s="64">
        <f>SUM(G14+G29)</f>
        <v>5629854</v>
      </c>
      <c r="H35" s="64">
        <f>SUM(H14+H29)</f>
        <v>5085854</v>
      </c>
      <c r="I35" s="64">
        <f>SUM(I14+I29)</f>
        <v>544000</v>
      </c>
      <c r="J35" s="64">
        <f>SUM(J14+J29)</f>
        <v>544000</v>
      </c>
    </row>
    <row r="36" spans="1:10" s="11" customFormat="1" ht="20.25">
      <c r="A36" s="33"/>
      <c r="B36" s="28"/>
      <c r="C36" s="28"/>
      <c r="D36" s="34"/>
      <c r="E36" s="35"/>
      <c r="F36" s="35"/>
      <c r="G36" s="70"/>
      <c r="H36" s="70"/>
      <c r="I36" s="70"/>
      <c r="J36" s="70"/>
    </row>
    <row r="37" spans="1:9" s="11" customFormat="1" ht="20.25">
      <c r="A37" s="27"/>
      <c r="B37" s="28"/>
      <c r="C37" s="28"/>
      <c r="D37" s="27" t="s">
        <v>49</v>
      </c>
      <c r="E37" s="29"/>
      <c r="F37" s="29"/>
      <c r="G37" s="27"/>
      <c r="H37" s="27"/>
      <c r="I37" s="27"/>
    </row>
    <row r="38" spans="2:9" s="11" customFormat="1" ht="15.75">
      <c r="B38" s="8"/>
      <c r="C38" s="8"/>
      <c r="D38" s="9"/>
      <c r="E38" s="10"/>
      <c r="F38" s="10"/>
      <c r="G38" s="9"/>
      <c r="H38" s="9"/>
      <c r="I38" s="9"/>
    </row>
    <row r="39" spans="2:9" s="11" customFormat="1" ht="15.75">
      <c r="B39" s="8"/>
      <c r="C39" s="8"/>
      <c r="D39" s="9"/>
      <c r="E39" s="10"/>
      <c r="F39" s="10"/>
      <c r="G39" s="9"/>
      <c r="H39" s="9"/>
      <c r="I39" s="9"/>
    </row>
    <row r="40" spans="2:9" s="11" customFormat="1" ht="15.75">
      <c r="B40" s="8"/>
      <c r="C40" s="8"/>
      <c r="D40" s="9"/>
      <c r="E40" s="10"/>
      <c r="F40" s="10"/>
      <c r="G40" s="9"/>
      <c r="H40" s="9"/>
      <c r="I40" s="9"/>
    </row>
    <row r="41" spans="2:9" s="11" customFormat="1" ht="15.75">
      <c r="B41" s="8"/>
      <c r="C41" s="8"/>
      <c r="D41" s="9"/>
      <c r="E41" s="10"/>
      <c r="F41" s="10"/>
      <c r="G41" s="9"/>
      <c r="H41" s="9"/>
      <c r="I41" s="9"/>
    </row>
    <row r="42" spans="2:9" s="11" customFormat="1" ht="15.75">
      <c r="B42" s="8"/>
      <c r="C42" s="8"/>
      <c r="D42" s="9"/>
      <c r="E42" s="10"/>
      <c r="F42" s="10"/>
      <c r="G42" s="9"/>
      <c r="H42" s="9"/>
      <c r="I42" s="9"/>
    </row>
    <row r="43" spans="2:9" s="11" customFormat="1" ht="15.75">
      <c r="B43" s="8"/>
      <c r="C43" s="8"/>
      <c r="D43" s="9"/>
      <c r="E43" s="10"/>
      <c r="F43" s="10"/>
      <c r="G43" s="9"/>
      <c r="H43" s="9"/>
      <c r="I43" s="9"/>
    </row>
    <row r="44" spans="2:9" s="11" customFormat="1" ht="15.75">
      <c r="B44" s="8"/>
      <c r="C44" s="8"/>
      <c r="D44" s="9"/>
      <c r="E44" s="10"/>
      <c r="F44" s="10"/>
      <c r="G44" s="9"/>
      <c r="H44" s="9"/>
      <c r="I44" s="9"/>
    </row>
    <row r="45" spans="2:9" s="11" customFormat="1" ht="15.75">
      <c r="B45" s="8"/>
      <c r="C45" s="8"/>
      <c r="D45" s="9"/>
      <c r="E45" s="10"/>
      <c r="F45" s="10"/>
      <c r="G45" s="9"/>
      <c r="H45" s="9"/>
      <c r="I45" s="9"/>
    </row>
    <row r="46" spans="2:9" s="11" customFormat="1" ht="15.75">
      <c r="B46" s="8"/>
      <c r="C46" s="8"/>
      <c r="D46" s="9"/>
      <c r="E46" s="10"/>
      <c r="F46" s="10"/>
      <c r="G46" s="9"/>
      <c r="H46" s="9"/>
      <c r="I46" s="9"/>
    </row>
    <row r="47" spans="2:9" s="11" customFormat="1" ht="15.75">
      <c r="B47" s="8"/>
      <c r="C47" s="8"/>
      <c r="D47" s="9"/>
      <c r="E47" s="10"/>
      <c r="F47" s="10"/>
      <c r="G47" s="9"/>
      <c r="H47" s="9"/>
      <c r="I47" s="9"/>
    </row>
    <row r="48" spans="2:9" s="11" customFormat="1" ht="15.75">
      <c r="B48" s="8"/>
      <c r="C48" s="8"/>
      <c r="D48" s="9"/>
      <c r="E48" s="10"/>
      <c r="F48" s="10"/>
      <c r="G48" s="9"/>
      <c r="H48" s="9"/>
      <c r="I48" s="9"/>
    </row>
    <row r="49" spans="2:9" s="11" customFormat="1" ht="15.75">
      <c r="B49" s="8"/>
      <c r="C49" s="8"/>
      <c r="D49" s="9"/>
      <c r="E49" s="10"/>
      <c r="F49" s="10"/>
      <c r="G49" s="9"/>
      <c r="H49" s="9"/>
      <c r="I49" s="9"/>
    </row>
    <row r="50" spans="2:9" s="11" customFormat="1" ht="15.75">
      <c r="B50" s="8"/>
      <c r="C50" s="8"/>
      <c r="D50" s="9"/>
      <c r="E50" s="10"/>
      <c r="F50" s="10"/>
      <c r="G50" s="9"/>
      <c r="H50" s="9"/>
      <c r="I50" s="9"/>
    </row>
    <row r="51" spans="2:9" s="11" customFormat="1" ht="15.75">
      <c r="B51" s="8"/>
      <c r="C51" s="8"/>
      <c r="D51" s="9"/>
      <c r="E51" s="10"/>
      <c r="F51" s="10"/>
      <c r="G51" s="9"/>
      <c r="H51" s="9"/>
      <c r="I51" s="9"/>
    </row>
    <row r="52" spans="2:9" s="11" customFormat="1" ht="15.75">
      <c r="B52" s="8"/>
      <c r="C52" s="8"/>
      <c r="D52" s="9"/>
      <c r="E52" s="10"/>
      <c r="F52" s="10"/>
      <c r="G52" s="9"/>
      <c r="H52" s="9"/>
      <c r="I52" s="9"/>
    </row>
    <row r="53" spans="2:9" s="11" customFormat="1" ht="15.75">
      <c r="B53" s="8"/>
      <c r="C53" s="8"/>
      <c r="D53" s="9"/>
      <c r="E53" s="10"/>
      <c r="F53" s="10"/>
      <c r="G53" s="9"/>
      <c r="H53" s="9"/>
      <c r="I53" s="9"/>
    </row>
    <row r="54" spans="2:9" s="11" customFormat="1" ht="15.75">
      <c r="B54" s="8"/>
      <c r="C54" s="8"/>
      <c r="D54" s="9"/>
      <c r="E54" s="10"/>
      <c r="F54" s="10"/>
      <c r="G54" s="9"/>
      <c r="H54" s="9"/>
      <c r="I54" s="9"/>
    </row>
    <row r="55" spans="2:9" s="11" customFormat="1" ht="15.75">
      <c r="B55" s="8"/>
      <c r="C55" s="8"/>
      <c r="D55" s="9"/>
      <c r="E55" s="10"/>
      <c r="F55" s="10"/>
      <c r="G55" s="9"/>
      <c r="H55" s="9"/>
      <c r="I55" s="9"/>
    </row>
    <row r="56" spans="2:9" s="11" customFormat="1" ht="15.75">
      <c r="B56" s="8"/>
      <c r="C56" s="8"/>
      <c r="D56" s="9"/>
      <c r="E56" s="10"/>
      <c r="F56" s="10"/>
      <c r="G56" s="9"/>
      <c r="H56" s="9"/>
      <c r="I56" s="9"/>
    </row>
    <row r="57" spans="2:9" s="11" customFormat="1" ht="15.75">
      <c r="B57" s="8"/>
      <c r="C57" s="8"/>
      <c r="D57" s="9"/>
      <c r="E57" s="10"/>
      <c r="F57" s="10"/>
      <c r="G57" s="9"/>
      <c r="H57" s="9"/>
      <c r="I57" s="9"/>
    </row>
    <row r="58" spans="2:9" s="11" customFormat="1" ht="15.75">
      <c r="B58" s="8"/>
      <c r="C58" s="8"/>
      <c r="D58" s="9"/>
      <c r="E58" s="10"/>
      <c r="F58" s="10"/>
      <c r="G58" s="9"/>
      <c r="H58" s="9"/>
      <c r="I58" s="9"/>
    </row>
    <row r="59" spans="2:9" s="11" customFormat="1" ht="15.75">
      <c r="B59" s="8"/>
      <c r="C59" s="8"/>
      <c r="D59" s="9"/>
      <c r="E59" s="10"/>
      <c r="F59" s="10"/>
      <c r="G59" s="9"/>
      <c r="H59" s="9"/>
      <c r="I59" s="9"/>
    </row>
    <row r="60" spans="2:9" s="11" customFormat="1" ht="15.75">
      <c r="B60" s="8"/>
      <c r="C60" s="8"/>
      <c r="D60" s="9"/>
      <c r="E60" s="10"/>
      <c r="F60" s="10"/>
      <c r="G60" s="9"/>
      <c r="H60" s="9"/>
      <c r="I60" s="9"/>
    </row>
    <row r="61" spans="2:9" s="11" customFormat="1" ht="15.75">
      <c r="B61" s="8"/>
      <c r="C61" s="8"/>
      <c r="D61" s="9"/>
      <c r="E61" s="10"/>
      <c r="F61" s="10"/>
      <c r="G61" s="9"/>
      <c r="H61" s="9"/>
      <c r="I61" s="9"/>
    </row>
    <row r="62" spans="2:9" s="11" customFormat="1" ht="15.75">
      <c r="B62" s="8"/>
      <c r="C62" s="8"/>
      <c r="D62" s="9"/>
      <c r="E62" s="10"/>
      <c r="F62" s="10"/>
      <c r="G62" s="9"/>
      <c r="H62" s="9"/>
      <c r="I62" s="9"/>
    </row>
    <row r="63" spans="2:9" s="11" customFormat="1" ht="15.75">
      <c r="B63" s="8"/>
      <c r="C63" s="8"/>
      <c r="D63" s="9"/>
      <c r="E63" s="10"/>
      <c r="F63" s="10"/>
      <c r="G63" s="9"/>
      <c r="H63" s="9"/>
      <c r="I63" s="9"/>
    </row>
    <row r="64" spans="2:9" s="11" customFormat="1" ht="15.75">
      <c r="B64" s="8"/>
      <c r="C64" s="8"/>
      <c r="D64" s="9"/>
      <c r="E64" s="10"/>
      <c r="F64" s="10"/>
      <c r="G64" s="9"/>
      <c r="H64" s="9"/>
      <c r="I64" s="9"/>
    </row>
    <row r="65" spans="2:9" s="11" customFormat="1" ht="15.75">
      <c r="B65" s="8"/>
      <c r="C65" s="8"/>
      <c r="D65" s="9"/>
      <c r="E65" s="10"/>
      <c r="F65" s="10"/>
      <c r="G65" s="9"/>
      <c r="H65" s="9"/>
      <c r="I65" s="9"/>
    </row>
    <row r="66" spans="2:9" s="11" customFormat="1" ht="15.75">
      <c r="B66" s="8"/>
      <c r="C66" s="8"/>
      <c r="D66" s="9"/>
      <c r="E66" s="10"/>
      <c r="F66" s="10"/>
      <c r="G66" s="9"/>
      <c r="H66" s="9"/>
      <c r="I66" s="9"/>
    </row>
    <row r="67" spans="2:6" s="11" customFormat="1" ht="12.75">
      <c r="B67" s="12"/>
      <c r="C67" s="12"/>
      <c r="E67" s="13"/>
      <c r="F67" s="13"/>
    </row>
    <row r="68" spans="2:6" s="11" customFormat="1" ht="12.75">
      <c r="B68" s="12"/>
      <c r="C68" s="12"/>
      <c r="E68" s="13"/>
      <c r="F68" s="13"/>
    </row>
  </sheetData>
  <sheetProtection/>
  <mergeCells count="16">
    <mergeCell ref="D11:D12"/>
    <mergeCell ref="E11:E12"/>
    <mergeCell ref="G11:G12"/>
    <mergeCell ref="H11:H12"/>
    <mergeCell ref="I11:J11"/>
    <mergeCell ref="A35:D35"/>
    <mergeCell ref="A11:A12"/>
    <mergeCell ref="B11:B12"/>
    <mergeCell ref="C11:C12"/>
    <mergeCell ref="H1:I1"/>
    <mergeCell ref="E6:G6"/>
    <mergeCell ref="G4:I4"/>
    <mergeCell ref="H2:I2"/>
    <mergeCell ref="G5:I5"/>
    <mergeCell ref="B7:I7"/>
    <mergeCell ref="G3:H3"/>
  </mergeCells>
  <printOptions/>
  <pageMargins left="0.54" right="0.2" top="0.32" bottom="0.19" header="0.28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2019-07-15T11:27:13Z</cp:lastPrinted>
  <dcterms:created xsi:type="dcterms:W3CDTF">2008-01-22T12:37:41Z</dcterms:created>
  <dcterms:modified xsi:type="dcterms:W3CDTF">2019-08-07T10:54:41Z</dcterms:modified>
  <cp:category/>
  <cp:version/>
  <cp:contentType/>
  <cp:contentStatus/>
</cp:coreProperties>
</file>