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0" i="1" l="1"/>
  <c r="P49" i="1"/>
  <c r="P48" i="1"/>
  <c r="P47" i="1"/>
  <c r="P46" i="1"/>
  <c r="P45" i="1"/>
  <c r="P44" i="1"/>
  <c r="P43" i="1"/>
  <c r="P4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<sst xmlns="http://schemas.openxmlformats.org/spreadsheetml/2006/main" count="149" uniqueCount="132">
  <si>
    <t>отг с. Мостове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</si>
  <si>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</si>
  <si>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</si>
  <si>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</si>
  <si>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</si>
  <si>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</si>
  <si>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</si>
  <si>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</si>
  <si>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</si>
  <si>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</si>
  <si>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</si>
  <si>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</si>
  <si>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</si>
  <si>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</si>
  <si>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</si>
  <si>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</si>
  <si>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</si>
  <si>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</si>
  <si>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</si>
  <si>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</si>
  <si>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</si>
  <si>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</si>
  <si>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</si>
  <si>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</si>
  <si>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</si>
  <si>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</si>
  <si>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</si>
  <si>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</si>
  <si>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</si>
  <si>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</si>
  <si>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</si>
  <si>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</si>
  <si>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</si>
  <si>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</si>
  <si>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</si>
  <si>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</si>
  <si>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</si>
  <si>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</si>
  <si>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</si>
  <si>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</si>
  <si>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</si>
  <si>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</si>
  <si>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</si>
  <si>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</si>
  <si>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</si>
  <si>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</si>
  <si>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</si>
  <si>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</si>
  <si>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</si>
  <si>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</si>
  <si>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</si>
  <si>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</si>
  <si>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</si>
  <si>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</si>
  <si>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</si>
  <si>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</si>
  <si>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</si>
  <si>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</si>
  <si>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</si>
  <si>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</si>
  <si>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</si>
  <si>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</si>
  <si>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</si>
  <si>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</si>
  <si>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</si>
  <si>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</si>
  <si>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</si>
  <si>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</si>
  <si>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</si>
  <si>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</si>
  <si>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</si>
  <si>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</si>
  <si>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</si>
  <si>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</si>
  <si>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</si>
  <si>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</si>
  <si>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</si>
  <si>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</si>
  <si>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</si>
  <si>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</si>
  <si>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</si>
  <si>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</si>
  <si>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</si>
  <si>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</si>
  <si>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</si>
  <si>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</si>
  <si>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</si>
  <si>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</si>
  <si>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</si>
  <si>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</si>
  <si>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</si>
  <si>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</si>
  <si>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</si>
  <si>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</si>
  <si>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</si>
  <si>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</si>
  <si>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</si>
  <si>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</si>
  <si>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</si>
  <si>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</si>
  <si>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</si>
  <si>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</si>
  <si>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</si>
  <si>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</si>
  <si>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X</t>
  </si>
  <si>
    <t>Усього</t>
  </si>
  <si>
    <t>Сільський голова</t>
  </si>
  <si>
    <t>Бабанська Н.В.</t>
  </si>
  <si>
    <t>УТОЧНЕНИЙ РОЗПОДІЛ</t>
  </si>
  <si>
    <t>видатків  бюджету Мостівської сільської ради на 2019 рік</t>
  </si>
  <si>
    <t>до рішення Мостівської сільської  ради №2 від 17.07.2019р.</t>
  </si>
  <si>
    <t>"Про внесення змін до бюджету Мостівської сільської ради на 2019 рік"</t>
  </si>
  <si>
    <t>в тому числі районному бюджету на: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</si>
  <si>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</si>
  <si>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</si>
  <si>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</si>
  <si>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</si>
  <si>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</si>
  <si>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</si>
  <si>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на оплату енергоносіїв по первинній допомогі</t>
  </si>
  <si>
    <t xml:space="preserve">на придбання інсуліну для хворих на цукровий діабет </t>
  </si>
  <si>
    <t>Доманівській селищній раді на надання послуг Доманівською музичною школою</t>
  </si>
  <si>
    <t>Субвенція обласному бюджету на придбання музичних інструментів, комп'юторного обладнання відповідного мультимедійного контенту по "Новій українській школі"</t>
  </si>
  <si>
    <t>у тому числі за рахунок:</t>
  </si>
  <si>
    <t>субвенцій з державного бюджету місцевим бюджетам</t>
  </si>
  <si>
    <t>субвенції з державного бюджету місцевим бюджетам на формування інфраструктури об'єднаних територіальних громад</t>
  </si>
  <si>
    <t>освітньої субвенції з державного бюджету місцевим бюджетам</t>
  </si>
  <si>
    <t>Медична субвенція з державного бюджету місцевим бюджетам</t>
  </si>
  <si>
    <t>субвенцій з місцевих бюджетів іншим місцевим бюджетам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</si>
  <si>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</si>
  <si>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</si>
  <si>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субвенції з обласного бюджету на реалізацію мікропректів місцевого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</si>
</sst>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quotePrefix="1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3" borderId="1" xfId="0" quotePrefix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E40" workbookViewId="0">
      <selection activeCell="L50" sqref="L50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L1" s="27" t="s">
        <v>1</v>
      </c>
      <c r="M1" s="27"/>
    </row>
    <row r="2" spans="1:16" x14ac:dyDescent="0.2">
      <c r="L2" s="20" t="s">
        <v>110</v>
      </c>
      <c r="M2" s="20"/>
      <c r="N2" s="20"/>
      <c r="O2" s="20"/>
      <c r="P2" s="20"/>
    </row>
    <row r="3" spans="1:16" x14ac:dyDescent="0.2">
      <c r="L3" s="28" t="s">
        <v>111</v>
      </c>
      <c r="M3" s="28"/>
      <c r="N3" s="28"/>
      <c r="O3" s="28"/>
      <c r="P3" s="28"/>
    </row>
    <row r="5" spans="1:16" x14ac:dyDescent="0.2">
      <c r="A5" s="29" t="s">
        <v>108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9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P7" s="1" t="s">
        <v>2</v>
      </c>
    </row>
    <row r="8" spans="1:16" x14ac:dyDescent="0.2">
      <c r="A8" s="30" t="s">
        <v>3</v>
      </c>
      <c r="B8" s="30" t="s">
        <v>4</v>
      </c>
      <c r="C8" s="30" t="s">
        <v>5</v>
      </c>
      <c r="D8" s="31" t="s">
        <v>6</v>
      </c>
      <c r="E8" s="31" t="s">
        <v>7</v>
      </c>
      <c r="F8" s="31"/>
      <c r="G8" s="31"/>
      <c r="H8" s="31"/>
      <c r="I8" s="31"/>
      <c r="J8" s="31" t="s">
        <v>14</v>
      </c>
      <c r="K8" s="31"/>
      <c r="L8" s="31"/>
      <c r="M8" s="31"/>
      <c r="N8" s="31"/>
      <c r="O8" s="31"/>
      <c r="P8" s="32" t="s">
        <v>16</v>
      </c>
    </row>
    <row r="9" spans="1:16" x14ac:dyDescent="0.2">
      <c r="A9" s="31"/>
      <c r="B9" s="31"/>
      <c r="C9" s="31"/>
      <c r="D9" s="31"/>
      <c r="E9" s="32" t="s">
        <v>8</v>
      </c>
      <c r="F9" s="31" t="s">
        <v>9</v>
      </c>
      <c r="G9" s="31" t="s">
        <v>10</v>
      </c>
      <c r="H9" s="31"/>
      <c r="I9" s="31" t="s">
        <v>13</v>
      </c>
      <c r="J9" s="32" t="s">
        <v>8</v>
      </c>
      <c r="K9" s="31" t="s">
        <v>15</v>
      </c>
      <c r="L9" s="31" t="s">
        <v>9</v>
      </c>
      <c r="M9" s="31" t="s">
        <v>10</v>
      </c>
      <c r="N9" s="31"/>
      <c r="O9" s="31" t="s">
        <v>13</v>
      </c>
      <c r="P9" s="31"/>
    </row>
    <row r="10" spans="1:16" x14ac:dyDescent="0.2">
      <c r="A10" s="31"/>
      <c r="B10" s="31"/>
      <c r="C10" s="31"/>
      <c r="D10" s="31"/>
      <c r="E10" s="31"/>
      <c r="F10" s="31"/>
      <c r="G10" s="31" t="s">
        <v>11</v>
      </c>
      <c r="H10" s="31" t="s">
        <v>12</v>
      </c>
      <c r="I10" s="31"/>
      <c r="J10" s="31"/>
      <c r="K10" s="31"/>
      <c r="L10" s="31"/>
      <c r="M10" s="31" t="s">
        <v>11</v>
      </c>
      <c r="N10" s="31" t="s">
        <v>12</v>
      </c>
      <c r="O10" s="31"/>
      <c r="P10" s="31"/>
    </row>
    <row r="11" spans="1:16" ht="44.25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17</v>
      </c>
      <c r="B13" s="6"/>
      <c r="C13" s="7"/>
      <c r="D13" s="8" t="s">
        <v>18</v>
      </c>
      <c r="E13" s="9">
        <v>14598465</v>
      </c>
      <c r="F13" s="10">
        <v>14584281</v>
      </c>
      <c r="G13" s="10">
        <v>6772130</v>
      </c>
      <c r="H13" s="10">
        <v>450895</v>
      </c>
      <c r="I13" s="10">
        <v>9184</v>
      </c>
      <c r="J13" s="9">
        <v>160000</v>
      </c>
      <c r="K13" s="10">
        <v>10000</v>
      </c>
      <c r="L13" s="10">
        <v>150000</v>
      </c>
      <c r="M13" s="10">
        <v>0</v>
      </c>
      <c r="N13" s="10">
        <v>0</v>
      </c>
      <c r="O13" s="10">
        <v>10000</v>
      </c>
      <c r="P13" s="9">
        <f t="shared" ref="P13:P50" si="0">E13+J13</f>
        <v>14758465</v>
      </c>
    </row>
    <row r="14" spans="1:16" x14ac:dyDescent="0.2">
      <c r="A14" s="5" t="s">
        <v>19</v>
      </c>
      <c r="B14" s="6"/>
      <c r="C14" s="7"/>
      <c r="D14" s="8" t="s">
        <v>18</v>
      </c>
      <c r="E14" s="9">
        <v>14598465</v>
      </c>
      <c r="F14" s="10">
        <v>14584281</v>
      </c>
      <c r="G14" s="10">
        <v>6772130</v>
      </c>
      <c r="H14" s="10">
        <v>450895</v>
      </c>
      <c r="I14" s="10">
        <v>9184</v>
      </c>
      <c r="J14" s="9">
        <v>160000</v>
      </c>
      <c r="K14" s="10">
        <v>10000</v>
      </c>
      <c r="L14" s="10">
        <v>150000</v>
      </c>
      <c r="M14" s="10">
        <v>0</v>
      </c>
      <c r="N14" s="10">
        <v>0</v>
      </c>
      <c r="O14" s="10">
        <v>10000</v>
      </c>
      <c r="P14" s="9">
        <f t="shared" si="0"/>
        <v>14758465</v>
      </c>
    </row>
    <row r="15" spans="1:16" ht="63.75" x14ac:dyDescent="0.2">
      <c r="A15" s="11" t="s">
        <v>20</v>
      </c>
      <c r="B15" s="11" t="s">
        <v>22</v>
      </c>
      <c r="C15" s="12" t="s">
        <v>21</v>
      </c>
      <c r="D15" s="13" t="s">
        <v>23</v>
      </c>
      <c r="E15" s="14">
        <v>4708663</v>
      </c>
      <c r="F15" s="15">
        <v>4708663</v>
      </c>
      <c r="G15" s="15">
        <v>3610355</v>
      </c>
      <c r="H15" s="15">
        <v>66030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4708663</v>
      </c>
    </row>
    <row r="16" spans="1:16" x14ac:dyDescent="0.2">
      <c r="A16" s="11" t="s">
        <v>24</v>
      </c>
      <c r="B16" s="11" t="s">
        <v>26</v>
      </c>
      <c r="C16" s="12" t="s">
        <v>25</v>
      </c>
      <c r="D16" s="13" t="s">
        <v>27</v>
      </c>
      <c r="E16" s="14">
        <v>2954629</v>
      </c>
      <c r="F16" s="15">
        <v>2954629</v>
      </c>
      <c r="G16" s="15">
        <v>2086125</v>
      </c>
      <c r="H16" s="15">
        <v>256125</v>
      </c>
      <c r="I16" s="15">
        <v>0</v>
      </c>
      <c r="J16" s="14">
        <v>114000</v>
      </c>
      <c r="K16" s="15">
        <v>0</v>
      </c>
      <c r="L16" s="15">
        <v>114000</v>
      </c>
      <c r="M16" s="15">
        <v>0</v>
      </c>
      <c r="N16" s="15">
        <v>0</v>
      </c>
      <c r="O16" s="15">
        <v>0</v>
      </c>
      <c r="P16" s="14">
        <f t="shared" si="0"/>
        <v>3068629</v>
      </c>
    </row>
    <row r="17" spans="1:16" x14ac:dyDescent="0.2">
      <c r="A17" s="11" t="s">
        <v>28</v>
      </c>
      <c r="B17" s="11" t="s">
        <v>30</v>
      </c>
      <c r="C17" s="12" t="s">
        <v>29</v>
      </c>
      <c r="D17" s="13" t="s">
        <v>31</v>
      </c>
      <c r="E17" s="14">
        <v>95961</v>
      </c>
      <c r="F17" s="15">
        <v>95961</v>
      </c>
      <c r="G17" s="15">
        <v>78656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95961</v>
      </c>
    </row>
    <row r="18" spans="1:16" ht="25.5" x14ac:dyDescent="0.2">
      <c r="A18" s="11" t="s">
        <v>32</v>
      </c>
      <c r="B18" s="11" t="s">
        <v>34</v>
      </c>
      <c r="C18" s="12" t="s">
        <v>33</v>
      </c>
      <c r="D18" s="13" t="s">
        <v>35</v>
      </c>
      <c r="E18" s="14">
        <v>37000</v>
      </c>
      <c r="F18" s="15">
        <v>37000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37000</v>
      </c>
    </row>
    <row r="19" spans="1:16" x14ac:dyDescent="0.2">
      <c r="A19" s="11" t="s">
        <v>36</v>
      </c>
      <c r="B19" s="11" t="s">
        <v>38</v>
      </c>
      <c r="C19" s="12" t="s">
        <v>37</v>
      </c>
      <c r="D19" s="13" t="s">
        <v>39</v>
      </c>
      <c r="E19" s="14">
        <v>98800</v>
      </c>
      <c r="F19" s="15">
        <v>98800</v>
      </c>
      <c r="G19" s="15">
        <v>80000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98800</v>
      </c>
    </row>
    <row r="20" spans="1:16" ht="38.25" x14ac:dyDescent="0.2">
      <c r="A20" s="11" t="s">
        <v>40</v>
      </c>
      <c r="B20" s="11" t="s">
        <v>42</v>
      </c>
      <c r="C20" s="12" t="s">
        <v>41</v>
      </c>
      <c r="D20" s="13" t="s">
        <v>43</v>
      </c>
      <c r="E20" s="14">
        <v>556997</v>
      </c>
      <c r="F20" s="15">
        <v>556997</v>
      </c>
      <c r="G20" s="15">
        <v>387584</v>
      </c>
      <c r="H20" s="15">
        <v>66040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556997</v>
      </c>
    </row>
    <row r="21" spans="1:16" x14ac:dyDescent="0.2">
      <c r="A21" s="11" t="s">
        <v>44</v>
      </c>
      <c r="B21" s="11" t="s">
        <v>46</v>
      </c>
      <c r="C21" s="12" t="s">
        <v>45</v>
      </c>
      <c r="D21" s="13" t="s">
        <v>47</v>
      </c>
      <c r="E21" s="14">
        <v>1161</v>
      </c>
      <c r="F21" s="15">
        <v>1161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1161</v>
      </c>
    </row>
    <row r="22" spans="1:16" ht="25.5" x14ac:dyDescent="0.2">
      <c r="A22" s="11" t="s">
        <v>48</v>
      </c>
      <c r="B22" s="11" t="s">
        <v>50</v>
      </c>
      <c r="C22" s="12" t="s">
        <v>49</v>
      </c>
      <c r="D22" s="13" t="s">
        <v>51</v>
      </c>
      <c r="E22" s="14">
        <v>260170</v>
      </c>
      <c r="F22" s="15">
        <v>260170</v>
      </c>
      <c r="G22" s="15">
        <v>110794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260170</v>
      </c>
    </row>
    <row r="23" spans="1:16" x14ac:dyDescent="0.2">
      <c r="A23" s="11" t="s">
        <v>52</v>
      </c>
      <c r="B23" s="11" t="s">
        <v>53</v>
      </c>
      <c r="C23" s="12" t="s">
        <v>49</v>
      </c>
      <c r="D23" s="13" t="s">
        <v>54</v>
      </c>
      <c r="E23" s="14">
        <v>1120358</v>
      </c>
      <c r="F23" s="15">
        <v>1120358</v>
      </c>
      <c r="G23" s="15">
        <v>418616</v>
      </c>
      <c r="H23" s="15">
        <v>62700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1120358</v>
      </c>
    </row>
    <row r="24" spans="1:16" ht="38.25" x14ac:dyDescent="0.2">
      <c r="A24" s="11" t="s">
        <v>55</v>
      </c>
      <c r="B24" s="11" t="s">
        <v>57</v>
      </c>
      <c r="C24" s="12" t="s">
        <v>56</v>
      </c>
      <c r="D24" s="13" t="s">
        <v>58</v>
      </c>
      <c r="E24" s="14">
        <v>0</v>
      </c>
      <c r="F24" s="15">
        <v>0</v>
      </c>
      <c r="G24" s="15">
        <v>0</v>
      </c>
      <c r="H24" s="15">
        <v>0</v>
      </c>
      <c r="I24" s="15">
        <v>0</v>
      </c>
      <c r="J24" s="14">
        <v>10000</v>
      </c>
      <c r="K24" s="15">
        <v>10000</v>
      </c>
      <c r="L24" s="15">
        <v>0</v>
      </c>
      <c r="M24" s="15">
        <v>0</v>
      </c>
      <c r="N24" s="15">
        <v>0</v>
      </c>
      <c r="O24" s="15">
        <v>10000</v>
      </c>
      <c r="P24" s="14">
        <f t="shared" si="0"/>
        <v>10000</v>
      </c>
    </row>
    <row r="25" spans="1:16" ht="89.25" x14ac:dyDescent="0.2">
      <c r="A25" s="11" t="s">
        <v>59</v>
      </c>
      <c r="B25" s="11" t="s">
        <v>61</v>
      </c>
      <c r="C25" s="12" t="s">
        <v>60</v>
      </c>
      <c r="D25" s="13" t="s">
        <v>62</v>
      </c>
      <c r="E25" s="14">
        <v>0</v>
      </c>
      <c r="F25" s="15">
        <v>0</v>
      </c>
      <c r="G25" s="15">
        <v>0</v>
      </c>
      <c r="H25" s="15">
        <v>0</v>
      </c>
      <c r="I25" s="15">
        <v>0</v>
      </c>
      <c r="J25" s="14">
        <v>36000</v>
      </c>
      <c r="K25" s="15">
        <v>0</v>
      </c>
      <c r="L25" s="15">
        <v>36000</v>
      </c>
      <c r="M25" s="15">
        <v>0</v>
      </c>
      <c r="N25" s="15">
        <v>0</v>
      </c>
      <c r="O25" s="15">
        <v>0</v>
      </c>
      <c r="P25" s="14">
        <f t="shared" si="0"/>
        <v>36000</v>
      </c>
    </row>
    <row r="26" spans="1:16" ht="25.5" x14ac:dyDescent="0.2">
      <c r="A26" s="11" t="s">
        <v>63</v>
      </c>
      <c r="B26" s="11" t="s">
        <v>65</v>
      </c>
      <c r="C26" s="12" t="s">
        <v>64</v>
      </c>
      <c r="D26" s="13" t="s">
        <v>66</v>
      </c>
      <c r="E26" s="14">
        <v>760000</v>
      </c>
      <c r="F26" s="15">
        <v>760000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760000</v>
      </c>
    </row>
    <row r="27" spans="1:16" x14ac:dyDescent="0.2">
      <c r="A27" s="11" t="s">
        <v>67</v>
      </c>
      <c r="B27" s="11" t="s">
        <v>69</v>
      </c>
      <c r="C27" s="12" t="s">
        <v>68</v>
      </c>
      <c r="D27" s="13" t="s">
        <v>70</v>
      </c>
      <c r="E27" s="14">
        <v>5000</v>
      </c>
      <c r="F27" s="15">
        <v>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5000</v>
      </c>
    </row>
    <row r="28" spans="1:16" ht="63.75" x14ac:dyDescent="0.2">
      <c r="A28" s="11" t="s">
        <v>71</v>
      </c>
      <c r="B28" s="11" t="s">
        <v>73</v>
      </c>
      <c r="C28" s="12" t="s">
        <v>72</v>
      </c>
      <c r="D28" s="13" t="s">
        <v>74</v>
      </c>
      <c r="E28" s="14">
        <v>367454</v>
      </c>
      <c r="F28" s="15">
        <v>367454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367454</v>
      </c>
    </row>
    <row r="29" spans="1:16" ht="38.25" x14ac:dyDescent="0.2">
      <c r="A29" s="11" t="s">
        <v>75</v>
      </c>
      <c r="B29" s="11" t="s">
        <v>76</v>
      </c>
      <c r="C29" s="12" t="s">
        <v>72</v>
      </c>
      <c r="D29" s="13" t="s">
        <v>77</v>
      </c>
      <c r="E29" s="14">
        <v>2424400</v>
      </c>
      <c r="F29" s="15">
        <v>2424400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2424400</v>
      </c>
    </row>
    <row r="30" spans="1:16" x14ac:dyDescent="0.2">
      <c r="A30" s="11" t="s">
        <v>78</v>
      </c>
      <c r="B30" s="11" t="s">
        <v>79</v>
      </c>
      <c r="C30" s="12" t="s">
        <v>72</v>
      </c>
      <c r="D30" s="13" t="s">
        <v>80</v>
      </c>
      <c r="E30" s="14">
        <v>1207872</v>
      </c>
      <c r="F30" s="15">
        <v>1198688</v>
      </c>
      <c r="G30" s="15">
        <v>0</v>
      </c>
      <c r="H30" s="15">
        <v>0</v>
      </c>
      <c r="I30" s="15">
        <v>9184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1207872</v>
      </c>
    </row>
    <row r="31" spans="1:16" x14ac:dyDescent="0.2">
      <c r="A31" s="11"/>
      <c r="B31" s="11"/>
      <c r="C31" s="12"/>
      <c r="D31" s="8" t="s">
        <v>112</v>
      </c>
      <c r="E31" s="14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4"/>
    </row>
    <row r="32" spans="1:16" ht="22.5" customHeight="1" x14ac:dyDescent="0.2">
      <c r="A32" s="11"/>
      <c r="B32" s="11"/>
      <c r="C32" s="12"/>
      <c r="D32" s="13" t="s">
        <v>113</v>
      </c>
      <c r="E32" s="14">
        <v>23000</v>
      </c>
      <c r="F32" s="15">
        <v>23000</v>
      </c>
      <c r="G32" s="15"/>
      <c r="H32" s="15"/>
      <c r="I32" s="15"/>
      <c r="J32" s="14"/>
      <c r="K32" s="15"/>
      <c r="L32" s="15"/>
      <c r="M32" s="15"/>
      <c r="N32" s="15"/>
      <c r="O32" s="15"/>
      <c r="P32" s="14">
        <v>23000</v>
      </c>
    </row>
    <row r="33" spans="1:16" ht="39" customHeight="1" x14ac:dyDescent="0.2">
      <c r="A33" s="11"/>
      <c r="B33" s="11"/>
      <c r="C33" s="12"/>
      <c r="D33" s="13" t="s">
        <v>114</v>
      </c>
      <c r="E33" s="14">
        <v>115130</v>
      </c>
      <c r="F33" s="15">
        <v>115130</v>
      </c>
      <c r="G33" s="15"/>
      <c r="H33" s="15"/>
      <c r="I33" s="15"/>
      <c r="J33" s="14"/>
      <c r="K33" s="15"/>
      <c r="L33" s="15"/>
      <c r="M33" s="15"/>
      <c r="N33" s="15"/>
      <c r="O33" s="15"/>
      <c r="P33" s="14">
        <v>115130</v>
      </c>
    </row>
    <row r="34" spans="1:16" ht="39" customHeight="1" x14ac:dyDescent="0.2">
      <c r="A34" s="11"/>
      <c r="B34" s="11"/>
      <c r="C34" s="12"/>
      <c r="D34" s="13" t="s">
        <v>115</v>
      </c>
      <c r="E34" s="14">
        <v>27000</v>
      </c>
      <c r="F34" s="15">
        <v>27000</v>
      </c>
      <c r="G34" s="15"/>
      <c r="H34" s="15"/>
      <c r="I34" s="15"/>
      <c r="J34" s="14"/>
      <c r="K34" s="15"/>
      <c r="L34" s="15"/>
      <c r="M34" s="15"/>
      <c r="N34" s="15"/>
      <c r="O34" s="15"/>
      <c r="P34" s="14">
        <v>27000</v>
      </c>
    </row>
    <row r="35" spans="1:16" ht="54" customHeight="1" x14ac:dyDescent="0.2">
      <c r="A35" s="11"/>
      <c r="B35" s="11"/>
      <c r="C35" s="12"/>
      <c r="D35" s="13" t="s">
        <v>116</v>
      </c>
      <c r="E35" s="14">
        <v>15000</v>
      </c>
      <c r="F35" s="15">
        <v>15000</v>
      </c>
      <c r="G35" s="15"/>
      <c r="H35" s="15"/>
      <c r="I35" s="15"/>
      <c r="J35" s="14"/>
      <c r="K35" s="15"/>
      <c r="L35" s="15"/>
      <c r="M35" s="15"/>
      <c r="N35" s="15"/>
      <c r="O35" s="15"/>
      <c r="P35" s="14">
        <v>15000</v>
      </c>
    </row>
    <row r="36" spans="1:16" ht="24" customHeight="1" x14ac:dyDescent="0.2">
      <c r="A36" s="11"/>
      <c r="B36" s="11"/>
      <c r="C36" s="12"/>
      <c r="D36" s="13" t="s">
        <v>117</v>
      </c>
      <c r="E36" s="14">
        <v>23874</v>
      </c>
      <c r="F36" s="15">
        <v>23874</v>
      </c>
      <c r="G36" s="15"/>
      <c r="H36" s="15"/>
      <c r="I36" s="15"/>
      <c r="J36" s="14"/>
      <c r="K36" s="15"/>
      <c r="L36" s="15"/>
      <c r="M36" s="15"/>
      <c r="N36" s="15"/>
      <c r="O36" s="15"/>
      <c r="P36" s="14">
        <v>23874</v>
      </c>
    </row>
    <row r="37" spans="1:16" ht="21.75" customHeight="1" x14ac:dyDescent="0.2">
      <c r="A37" s="11"/>
      <c r="B37" s="11"/>
      <c r="C37" s="12"/>
      <c r="D37" s="13" t="s">
        <v>118</v>
      </c>
      <c r="E37" s="14">
        <v>884530</v>
      </c>
      <c r="F37" s="15">
        <v>884530</v>
      </c>
      <c r="G37" s="15"/>
      <c r="H37" s="15"/>
      <c r="I37" s="15"/>
      <c r="J37" s="14"/>
      <c r="K37" s="15"/>
      <c r="L37" s="15"/>
      <c r="M37" s="15"/>
      <c r="N37" s="15"/>
      <c r="O37" s="15"/>
      <c r="P37" s="14">
        <v>884530</v>
      </c>
    </row>
    <row r="38" spans="1:16" ht="26.25" customHeight="1" x14ac:dyDescent="0.2">
      <c r="A38" s="11"/>
      <c r="B38" s="11"/>
      <c r="C38" s="12"/>
      <c r="D38" s="13" t="s">
        <v>119</v>
      </c>
      <c r="E38" s="14">
        <v>87750</v>
      </c>
      <c r="F38" s="15">
        <v>87750</v>
      </c>
      <c r="G38" s="15"/>
      <c r="H38" s="15"/>
      <c r="I38" s="15"/>
      <c r="J38" s="14"/>
      <c r="K38" s="15"/>
      <c r="L38" s="15"/>
      <c r="M38" s="15"/>
      <c r="N38" s="15"/>
      <c r="O38" s="15"/>
      <c r="P38" s="14">
        <v>87750</v>
      </c>
    </row>
    <row r="39" spans="1:16" ht="22.5" customHeight="1" x14ac:dyDescent="0.2">
      <c r="A39" s="11"/>
      <c r="B39" s="11"/>
      <c r="C39" s="12"/>
      <c r="D39" s="13" t="s">
        <v>120</v>
      </c>
      <c r="E39" s="14">
        <v>5000</v>
      </c>
      <c r="F39" s="15">
        <v>5000</v>
      </c>
      <c r="G39" s="15"/>
      <c r="H39" s="15"/>
      <c r="I39" s="15"/>
      <c r="J39" s="14"/>
      <c r="K39" s="15"/>
      <c r="L39" s="15"/>
      <c r="M39" s="15"/>
      <c r="N39" s="15"/>
      <c r="O39" s="15"/>
      <c r="P39" s="14">
        <v>5000</v>
      </c>
    </row>
    <row r="40" spans="1:16" ht="27.75" customHeight="1" x14ac:dyDescent="0.2">
      <c r="A40" s="11"/>
      <c r="B40" s="11"/>
      <c r="C40" s="12"/>
      <c r="D40" s="8" t="s">
        <v>121</v>
      </c>
      <c r="E40" s="14">
        <v>17404</v>
      </c>
      <c r="F40" s="15">
        <v>17404</v>
      </c>
      <c r="G40" s="15"/>
      <c r="H40" s="15"/>
      <c r="I40" s="15"/>
      <c r="J40" s="14"/>
      <c r="K40" s="15"/>
      <c r="L40" s="15"/>
      <c r="M40" s="15"/>
      <c r="N40" s="15"/>
      <c r="O40" s="15"/>
      <c r="P40" s="14">
        <v>17404</v>
      </c>
    </row>
    <row r="41" spans="1:16" ht="52.5" customHeight="1" x14ac:dyDescent="0.2">
      <c r="A41" s="11"/>
      <c r="B41" s="11"/>
      <c r="C41" s="12"/>
      <c r="D41" s="8" t="s">
        <v>122</v>
      </c>
      <c r="E41" s="14">
        <v>9184</v>
      </c>
      <c r="F41" s="15"/>
      <c r="G41" s="15"/>
      <c r="H41" s="15"/>
      <c r="I41" s="15">
        <v>9184</v>
      </c>
      <c r="J41" s="14"/>
      <c r="K41" s="15"/>
      <c r="L41" s="15"/>
      <c r="M41" s="15"/>
      <c r="N41" s="15"/>
      <c r="O41" s="15"/>
      <c r="P41" s="14">
        <v>9184</v>
      </c>
    </row>
    <row r="42" spans="1:16" x14ac:dyDescent="0.2">
      <c r="A42" s="5" t="s">
        <v>81</v>
      </c>
      <c r="B42" s="6"/>
      <c r="C42" s="7"/>
      <c r="D42" s="8" t="s">
        <v>82</v>
      </c>
      <c r="E42" s="9">
        <v>18955516.010000002</v>
      </c>
      <c r="F42" s="10">
        <v>18955516.010000002</v>
      </c>
      <c r="G42" s="10">
        <v>13562598</v>
      </c>
      <c r="H42" s="10">
        <v>902346</v>
      </c>
      <c r="I42" s="10">
        <v>0</v>
      </c>
      <c r="J42" s="9">
        <v>2817937</v>
      </c>
      <c r="K42" s="10">
        <v>2817937</v>
      </c>
      <c r="L42" s="10">
        <v>0</v>
      </c>
      <c r="M42" s="10">
        <v>0</v>
      </c>
      <c r="N42" s="10">
        <v>0</v>
      </c>
      <c r="O42" s="10">
        <v>2817937</v>
      </c>
      <c r="P42" s="9">
        <f t="shared" si="0"/>
        <v>21773453.010000002</v>
      </c>
    </row>
    <row r="43" spans="1:16" x14ac:dyDescent="0.2">
      <c r="A43" s="5" t="s">
        <v>83</v>
      </c>
      <c r="B43" s="6"/>
      <c r="C43" s="7"/>
      <c r="D43" s="8" t="s">
        <v>82</v>
      </c>
      <c r="E43" s="9">
        <v>18955516.010000002</v>
      </c>
      <c r="F43" s="10">
        <v>18955516.010000002</v>
      </c>
      <c r="G43" s="10">
        <v>13562598</v>
      </c>
      <c r="H43" s="10">
        <v>902346</v>
      </c>
      <c r="I43" s="10">
        <v>0</v>
      </c>
      <c r="J43" s="9">
        <v>2817937</v>
      </c>
      <c r="K43" s="10">
        <v>2817937</v>
      </c>
      <c r="L43" s="10">
        <v>0</v>
      </c>
      <c r="M43" s="10">
        <v>0</v>
      </c>
      <c r="N43" s="10">
        <v>0</v>
      </c>
      <c r="O43" s="10">
        <v>2817937</v>
      </c>
      <c r="P43" s="9">
        <f t="shared" si="0"/>
        <v>21773453.010000002</v>
      </c>
    </row>
    <row r="44" spans="1:16" ht="63.75" x14ac:dyDescent="0.2">
      <c r="A44" s="11" t="s">
        <v>84</v>
      </c>
      <c r="B44" s="11" t="s">
        <v>86</v>
      </c>
      <c r="C44" s="12" t="s">
        <v>85</v>
      </c>
      <c r="D44" s="13" t="s">
        <v>87</v>
      </c>
      <c r="E44" s="14">
        <v>17770740.010000002</v>
      </c>
      <c r="F44" s="15">
        <v>17770740.010000002</v>
      </c>
      <c r="G44" s="15">
        <v>12908455</v>
      </c>
      <c r="H44" s="15">
        <v>884909</v>
      </c>
      <c r="I44" s="15">
        <v>0</v>
      </c>
      <c r="J44" s="14">
        <v>98237</v>
      </c>
      <c r="K44" s="15">
        <v>98237</v>
      </c>
      <c r="L44" s="15">
        <v>0</v>
      </c>
      <c r="M44" s="15">
        <v>0</v>
      </c>
      <c r="N44" s="15">
        <v>0</v>
      </c>
      <c r="O44" s="15">
        <v>98237</v>
      </c>
      <c r="P44" s="14">
        <f t="shared" si="0"/>
        <v>17868977.010000002</v>
      </c>
    </row>
    <row r="45" spans="1:16" ht="38.25" x14ac:dyDescent="0.2">
      <c r="A45" s="11" t="s">
        <v>88</v>
      </c>
      <c r="B45" s="11" t="s">
        <v>33</v>
      </c>
      <c r="C45" s="12" t="s">
        <v>89</v>
      </c>
      <c r="D45" s="13" t="s">
        <v>90</v>
      </c>
      <c r="E45" s="14">
        <v>232841</v>
      </c>
      <c r="F45" s="15">
        <v>232841</v>
      </c>
      <c r="G45" s="15">
        <v>190853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232841</v>
      </c>
    </row>
    <row r="46" spans="1:16" ht="25.5" x14ac:dyDescent="0.2">
      <c r="A46" s="11" t="s">
        <v>91</v>
      </c>
      <c r="B46" s="11" t="s">
        <v>93</v>
      </c>
      <c r="C46" s="12" t="s">
        <v>92</v>
      </c>
      <c r="D46" s="13" t="s">
        <v>94</v>
      </c>
      <c r="E46" s="14">
        <v>215736</v>
      </c>
      <c r="F46" s="15">
        <v>215736</v>
      </c>
      <c r="G46" s="15">
        <v>156341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215736</v>
      </c>
    </row>
    <row r="47" spans="1:16" ht="25.5" x14ac:dyDescent="0.2">
      <c r="A47" s="11" t="s">
        <v>95</v>
      </c>
      <c r="B47" s="11" t="s">
        <v>96</v>
      </c>
      <c r="C47" s="12" t="s">
        <v>92</v>
      </c>
      <c r="D47" s="13" t="s">
        <v>97</v>
      </c>
      <c r="E47" s="14">
        <v>434015</v>
      </c>
      <c r="F47" s="15">
        <v>434015</v>
      </c>
      <c r="G47" s="15">
        <v>306949</v>
      </c>
      <c r="H47" s="15">
        <v>17437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434015</v>
      </c>
    </row>
    <row r="48" spans="1:16" x14ac:dyDescent="0.2">
      <c r="A48" s="11" t="s">
        <v>98</v>
      </c>
      <c r="B48" s="11" t="s">
        <v>99</v>
      </c>
      <c r="C48" s="12" t="s">
        <v>92</v>
      </c>
      <c r="D48" s="13" t="s">
        <v>100</v>
      </c>
      <c r="E48" s="14">
        <v>302184</v>
      </c>
      <c r="F48" s="15">
        <v>302184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302184</v>
      </c>
    </row>
    <row r="49" spans="1:16" ht="38.25" x14ac:dyDescent="0.2">
      <c r="A49" s="11" t="s">
        <v>101</v>
      </c>
      <c r="B49" s="11" t="s">
        <v>102</v>
      </c>
      <c r="C49" s="12" t="s">
        <v>60</v>
      </c>
      <c r="D49" s="13" t="s">
        <v>103</v>
      </c>
      <c r="E49" s="14">
        <v>0</v>
      </c>
      <c r="F49" s="15">
        <v>0</v>
      </c>
      <c r="G49" s="15">
        <v>0</v>
      </c>
      <c r="H49" s="15">
        <v>0</v>
      </c>
      <c r="I49" s="15">
        <v>0</v>
      </c>
      <c r="J49" s="14">
        <v>2719700</v>
      </c>
      <c r="K49" s="15">
        <v>2719700</v>
      </c>
      <c r="L49" s="15">
        <v>0</v>
      </c>
      <c r="M49" s="15">
        <v>0</v>
      </c>
      <c r="N49" s="15">
        <v>0</v>
      </c>
      <c r="O49" s="15">
        <v>2719700</v>
      </c>
      <c r="P49" s="14">
        <f t="shared" si="0"/>
        <v>2719700</v>
      </c>
    </row>
    <row r="50" spans="1:16" x14ac:dyDescent="0.2">
      <c r="A50" s="16" t="s">
        <v>104</v>
      </c>
      <c r="B50" s="17" t="s">
        <v>104</v>
      </c>
      <c r="C50" s="18" t="s">
        <v>104</v>
      </c>
      <c r="D50" s="19" t="s">
        <v>105</v>
      </c>
      <c r="E50" s="9">
        <v>33553981.010000002</v>
      </c>
      <c r="F50" s="9">
        <v>33539797.010000002</v>
      </c>
      <c r="G50" s="9">
        <v>20334728</v>
      </c>
      <c r="H50" s="9">
        <v>1353241</v>
      </c>
      <c r="I50" s="9">
        <v>9184</v>
      </c>
      <c r="J50" s="9">
        <v>2977937</v>
      </c>
      <c r="K50" s="9">
        <v>2827937</v>
      </c>
      <c r="L50" s="9">
        <v>150000</v>
      </c>
      <c r="M50" s="9">
        <v>0</v>
      </c>
      <c r="N50" s="9">
        <v>0</v>
      </c>
      <c r="O50" s="9">
        <v>2827937</v>
      </c>
      <c r="P50" s="9">
        <f t="shared" si="0"/>
        <v>36531918.010000005</v>
      </c>
    </row>
    <row r="51" spans="1:16" x14ac:dyDescent="0.2">
      <c r="A51" s="21"/>
      <c r="B51" s="22"/>
      <c r="C51" s="23"/>
      <c r="D51" s="24" t="s">
        <v>123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25.5" x14ac:dyDescent="0.2">
      <c r="A52" s="21"/>
      <c r="B52" s="22"/>
      <c r="C52" s="23"/>
      <c r="D52" s="24" t="s">
        <v>124</v>
      </c>
      <c r="E52" s="25">
        <v>14370500</v>
      </c>
      <c r="F52" s="25">
        <v>11946100</v>
      </c>
      <c r="G52" s="25">
        <v>9896332</v>
      </c>
      <c r="H52" s="25"/>
      <c r="I52" s="25"/>
      <c r="J52" s="25">
        <v>2719700</v>
      </c>
      <c r="K52" s="25">
        <v>2719700</v>
      </c>
      <c r="L52" s="25"/>
      <c r="M52" s="25"/>
      <c r="N52" s="25"/>
      <c r="O52" s="25">
        <v>2719700</v>
      </c>
      <c r="P52" s="25">
        <v>17090200</v>
      </c>
    </row>
    <row r="53" spans="1:16" ht="38.25" customHeight="1" x14ac:dyDescent="0.2">
      <c r="A53" s="21"/>
      <c r="B53" s="22"/>
      <c r="C53" s="23"/>
      <c r="D53" s="26" t="s">
        <v>125</v>
      </c>
      <c r="E53" s="25">
        <v>0</v>
      </c>
      <c r="F53" s="25"/>
      <c r="G53" s="25"/>
      <c r="H53" s="25"/>
      <c r="I53" s="25"/>
      <c r="J53" s="25">
        <v>2719700</v>
      </c>
      <c r="K53" s="25">
        <v>2719700</v>
      </c>
      <c r="L53" s="25"/>
      <c r="M53" s="25"/>
      <c r="N53" s="25"/>
      <c r="O53" s="25">
        <v>2719700</v>
      </c>
      <c r="P53" s="25">
        <v>2719700</v>
      </c>
    </row>
    <row r="54" spans="1:16" ht="26.25" customHeight="1" x14ac:dyDescent="0.2">
      <c r="A54" s="21"/>
      <c r="B54" s="22"/>
      <c r="C54" s="23"/>
      <c r="D54" s="26" t="s">
        <v>126</v>
      </c>
      <c r="E54" s="25">
        <v>11946100</v>
      </c>
      <c r="F54" s="25">
        <v>11946100</v>
      </c>
      <c r="G54" s="25">
        <v>9896332</v>
      </c>
      <c r="H54" s="25"/>
      <c r="I54" s="25"/>
      <c r="J54" s="25"/>
      <c r="K54" s="25"/>
      <c r="L54" s="25"/>
      <c r="M54" s="25"/>
      <c r="N54" s="25"/>
      <c r="O54" s="25"/>
      <c r="P54" s="25">
        <v>11946100</v>
      </c>
    </row>
    <row r="55" spans="1:16" ht="24.75" customHeight="1" x14ac:dyDescent="0.2">
      <c r="A55" s="21"/>
      <c r="B55" s="22"/>
      <c r="C55" s="23"/>
      <c r="D55" s="26" t="s">
        <v>127</v>
      </c>
      <c r="E55" s="25">
        <v>2424400</v>
      </c>
      <c r="F55" s="25">
        <v>2424400</v>
      </c>
      <c r="G55" s="25"/>
      <c r="H55" s="25"/>
      <c r="I55" s="25"/>
      <c r="J55" s="25">
        <v>0</v>
      </c>
      <c r="K55" s="25"/>
      <c r="L55" s="25"/>
      <c r="M55" s="25"/>
      <c r="N55" s="25"/>
      <c r="O55" s="25"/>
      <c r="P55" s="25">
        <v>2424400</v>
      </c>
    </row>
    <row r="56" spans="1:16" ht="24" customHeight="1" x14ac:dyDescent="0.2">
      <c r="A56" s="21"/>
      <c r="B56" s="22"/>
      <c r="C56" s="23"/>
      <c r="D56" s="24" t="s">
        <v>128</v>
      </c>
      <c r="E56" s="25">
        <v>323708</v>
      </c>
      <c r="F56" s="25">
        <v>323708</v>
      </c>
      <c r="G56" s="25">
        <v>12006</v>
      </c>
      <c r="H56" s="25"/>
      <c r="I56" s="25"/>
      <c r="J56" s="25">
        <v>25472</v>
      </c>
      <c r="K56" s="25">
        <v>25472</v>
      </c>
      <c r="L56" s="25"/>
      <c r="M56" s="25"/>
      <c r="N56" s="25"/>
      <c r="O56" s="25">
        <v>25472</v>
      </c>
      <c r="P56" s="25">
        <v>349180</v>
      </c>
    </row>
    <row r="57" spans="1:16" ht="50.25" customHeight="1" x14ac:dyDescent="0.2">
      <c r="A57" s="21"/>
      <c r="B57" s="22"/>
      <c r="C57" s="23"/>
      <c r="D57" s="26" t="s">
        <v>129</v>
      </c>
      <c r="E57" s="25">
        <v>14647</v>
      </c>
      <c r="F57" s="25">
        <v>14647</v>
      </c>
      <c r="G57" s="25">
        <v>12006</v>
      </c>
      <c r="H57" s="25"/>
      <c r="I57" s="25"/>
      <c r="J57" s="25">
        <v>8026</v>
      </c>
      <c r="K57" s="25">
        <v>8026</v>
      </c>
      <c r="L57" s="25"/>
      <c r="M57" s="25"/>
      <c r="N57" s="25"/>
      <c r="O57" s="25">
        <v>8026</v>
      </c>
      <c r="P57" s="25">
        <v>22673</v>
      </c>
    </row>
    <row r="58" spans="1:16" ht="56.25" customHeight="1" x14ac:dyDescent="0.2">
      <c r="A58" s="21"/>
      <c r="B58" s="22"/>
      <c r="C58" s="23"/>
      <c r="D58" s="26" t="s">
        <v>130</v>
      </c>
      <c r="E58" s="25">
        <v>110054</v>
      </c>
      <c r="F58" s="25">
        <v>110054</v>
      </c>
      <c r="G58" s="25"/>
      <c r="H58" s="25"/>
      <c r="I58" s="25"/>
      <c r="J58" s="25">
        <v>0</v>
      </c>
      <c r="K58" s="25"/>
      <c r="L58" s="25"/>
      <c r="M58" s="25"/>
      <c r="N58" s="25"/>
      <c r="O58" s="25"/>
      <c r="P58" s="25">
        <v>110054</v>
      </c>
    </row>
    <row r="59" spans="1:16" ht="25.5" customHeight="1" x14ac:dyDescent="0.2">
      <c r="A59" s="21"/>
      <c r="B59" s="22"/>
      <c r="C59" s="23"/>
      <c r="D59" s="26" t="s">
        <v>131</v>
      </c>
      <c r="E59" s="25">
        <v>199007</v>
      </c>
      <c r="F59" s="25">
        <v>199007</v>
      </c>
      <c r="G59" s="25"/>
      <c r="H59" s="25"/>
      <c r="I59" s="25"/>
      <c r="J59" s="25">
        <v>17446</v>
      </c>
      <c r="K59" s="25">
        <v>17446</v>
      </c>
      <c r="L59" s="25"/>
      <c r="M59" s="25"/>
      <c r="N59" s="25"/>
      <c r="O59" s="25">
        <v>17446</v>
      </c>
      <c r="P59" s="25">
        <v>216453</v>
      </c>
    </row>
    <row r="60" spans="1:16" x14ac:dyDescent="0.2">
      <c r="A60" s="21"/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x14ac:dyDescent="0.2">
      <c r="A61" s="21"/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x14ac:dyDescent="0.2">
      <c r="A62" s="21"/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5" spans="2:9" x14ac:dyDescent="0.2">
      <c r="B65" s="2" t="s">
        <v>106</v>
      </c>
      <c r="I65" s="2" t="s">
        <v>107</v>
      </c>
    </row>
  </sheetData>
  <mergeCells count="24">
    <mergeCell ref="I9:I11"/>
    <mergeCell ref="J8:O8"/>
    <mergeCell ref="J9:J11"/>
    <mergeCell ref="K9:K11"/>
    <mergeCell ref="L9:L11"/>
    <mergeCell ref="M9:N9"/>
    <mergeCell ref="M10:M11"/>
    <mergeCell ref="N10:N11"/>
    <mergeCell ref="L1:M1"/>
    <mergeCell ref="L3:P3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2019-07-15T08:42:06Z</dcterms:created>
  <dcterms:modified xsi:type="dcterms:W3CDTF">2019-07-17T08:30:06Z</dcterms:modified>
</cp:coreProperties>
</file>