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8130" sheetId="1" r:id="rId1"/>
  </sheets>
  <definedNames>
    <definedName name="_xlnm.Print_Area" localSheetId="0">КПК0118130!$A$1:$BM$86</definedName>
  </definedNames>
  <calcPr calcId="145621"/>
</workbook>
</file>

<file path=xl/calcChain.xml><?xml version="1.0" encoding="utf-8"?>
<calcChain xmlns="http://schemas.openxmlformats.org/spreadsheetml/2006/main">
  <c r="AO67" i="1" l="1"/>
  <c r="AB59" i="1"/>
  <c r="AC50" i="1"/>
  <c r="AC51" i="1" s="1"/>
  <c r="AB60" i="1" l="1"/>
  <c r="U22" i="1" l="1"/>
  <c r="BE73" i="1" l="1"/>
  <c r="BE72" i="1"/>
  <c r="AV71" i="1"/>
  <c r="AU71" i="1"/>
  <c r="AT71" i="1"/>
  <c r="AS71" i="1"/>
  <c r="AR71" i="1"/>
  <c r="AQ71" i="1"/>
  <c r="AP71" i="1"/>
  <c r="BE70" i="1"/>
  <c r="BE69" i="1"/>
  <c r="BE68" i="1"/>
  <c r="BE67" i="1"/>
  <c r="BE66" i="1"/>
  <c r="AR60" i="1"/>
  <c r="AR59" i="1"/>
  <c r="AO71" i="1" s="1"/>
  <c r="BE71" i="1" s="1"/>
  <c r="AS51" i="1"/>
  <c r="AS50" i="1"/>
</calcChain>
</file>

<file path=xl/sharedStrings.xml><?xml version="1.0" encoding="utf-8"?>
<sst xmlns="http://schemas.openxmlformats.org/spreadsheetml/2006/main" count="214" uniqueCount="109">
  <si>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</si>
  <si>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</si>
  <si>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</si>
  <si>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</si>
  <si>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</si>
  <si>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</si>
  <si>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</si>
  <si>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</si>
  <si>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</si>
  <si>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</si>
  <si>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</si>
  <si>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</si>
  <si>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</si>
  <si>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</si>
  <si>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</si>
  <si>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</si>
  <si>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</si>
  <si>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</si>
  <si>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0118130</t>
  </si>
  <si>
    <t>8130</t>
  </si>
  <si>
    <t>0320</t>
  </si>
  <si>
    <t>Забезпечення діяльності місцевої пожежної охорони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</si>
  <si>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</si>
  <si>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</si>
  <si>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</si>
  <si>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</si>
  <si>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</si>
  <si>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</si>
  <si>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</si>
  <si>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</si>
  <si>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</si>
  <si>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</si>
  <si>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</si>
  <si>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</si>
  <si>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</si>
  <si>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</si>
  <si>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</si>
  <si>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</si>
  <si>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</si>
  <si>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Підтримка належного рівня пожежної безпеки на об"єктах і в населених пунктах</t>
  </si>
  <si>
    <t>s4.6</t>
  </si>
  <si>
    <t>7. Мета бюджетної програми</t>
  </si>
  <si>
    <t>Підтримка належного рівня пожежної безпеки на обєктах і в населених пунктах Мостівської сільської ради</t>
  </si>
  <si>
    <t>8. Завдання бюджетної програми</t>
  </si>
  <si>
    <t>Завдання</t>
  </si>
  <si>
    <t>npp</t>
  </si>
  <si>
    <t>p4.7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</si>
  <si>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</si>
  <si>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s4.7</t>
  </si>
  <si>
    <t>Придбання спеціального аварійно-рятувального обладнання (техніки)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</si>
  <si>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</si>
  <si>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</si>
  <si>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</si>
  <si>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</si>
  <si>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</si>
  <si>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</si>
  <si>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</si>
  <si>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</si>
  <si>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</si>
  <si>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місцевої пожежної охорони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</si>
  <si>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</si>
  <si>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</si>
  <si>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</si>
  <si>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</si>
  <si>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</si>
  <si>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та культурного розвитку території Мостівської сільської ради на 2021-2024рр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</si>
  <si>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</si>
  <si>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</si>
  <si>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</si>
  <si>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</si>
  <si>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</si>
  <si>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</si>
  <si>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</si>
  <si>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</si>
  <si>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</si>
  <si>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</si>
  <si>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</si>
  <si>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утримання МПО</t>
  </si>
  <si>
    <t>грн.</t>
  </si>
  <si>
    <t>кошторис на 2021 р.</t>
  </si>
  <si>
    <t>продукту</t>
  </si>
  <si>
    <t>кількість виїздів на пожежі</t>
  </si>
  <si>
    <t>Кількість виготовленої документації із землеустрою</t>
  </si>
  <si>
    <t>шт</t>
  </si>
  <si>
    <t>звітність</t>
  </si>
  <si>
    <t>ефективності</t>
  </si>
  <si>
    <t>середні видатки на ліквідацію однієї пожежі</t>
  </si>
  <si>
    <t>Середні витрати на  виготовлення документації із землеустрою</t>
  </si>
  <si>
    <t>грн</t>
  </si>
  <si>
    <t>Розрахункові дані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</si>
  <si>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</si>
  <si>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</si>
  <si>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Відсоток ввиготовлених технічних паспортів на нерухоме майно</t>
  </si>
  <si>
    <t>відс.</t>
  </si>
  <si>
    <t>Звітність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</si>
  <si>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</si>
  <si>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</si>
  <si>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</si>
  <si>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</si>
  <si>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</si>
  <si>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</si>
  <si>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</si>
  <si>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</si>
  <si>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</si>
  <si>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</si>
  <si>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</si>
  <si>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09.07.2021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08.09.2021 р. № 2  "Про внесення змін до бюджету Мостівської сільської територіальної громади на 2021 рік"</t>
  </si>
  <si>
    <t>15.09.2021р.</t>
  </si>
  <si>
    <t>54-о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</si>
</sst>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AS22" sqref="AS22:BC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0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97" t="s">
        <v>1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42" t="s">
        <v>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23" t="s">
        <v>3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x14ac:dyDescent="0.2">
      <c r="AO5" s="125" t="s">
        <v>4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77" ht="12.75" customHeight="1" x14ac:dyDescent="0.2">
      <c r="AO7" s="48" t="s">
        <v>107</v>
      </c>
      <c r="AP7" s="43"/>
      <c r="AQ7" s="43"/>
      <c r="AR7" s="43"/>
      <c r="AS7" s="43"/>
      <c r="AT7" s="43"/>
      <c r="AU7" s="43"/>
      <c r="AV7" s="1" t="s">
        <v>5</v>
      </c>
      <c r="AW7" s="48" t="s">
        <v>108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21" t="s">
        <v>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113" t="s">
        <v>9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6"/>
      <c r="N13" s="120" t="s">
        <v>3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7"/>
      <c r="AU13" s="113" t="s">
        <v>10</v>
      </c>
      <c r="AV13" s="114"/>
      <c r="AW13" s="114"/>
      <c r="AX13" s="114"/>
      <c r="AY13" s="114"/>
      <c r="AZ13" s="114"/>
      <c r="BA13" s="114"/>
      <c r="BB13" s="114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15" t="s">
        <v>11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8"/>
      <c r="N14" s="118" t="s">
        <v>12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8"/>
      <c r="AU14" s="115" t="s">
        <v>13</v>
      </c>
      <c r="AV14" s="115"/>
      <c r="AW14" s="115"/>
      <c r="AX14" s="115"/>
      <c r="AY14" s="115"/>
      <c r="AZ14" s="115"/>
      <c r="BA14" s="115"/>
      <c r="BB14" s="115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113" t="s">
        <v>15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6"/>
      <c r="N16" s="120" t="s">
        <v>3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7"/>
      <c r="AU16" s="113" t="s">
        <v>10</v>
      </c>
      <c r="AV16" s="114"/>
      <c r="AW16" s="114"/>
      <c r="AX16" s="114"/>
      <c r="AY16" s="114"/>
      <c r="AZ16" s="114"/>
      <c r="BA16" s="114"/>
      <c r="BB16" s="114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15" t="s">
        <v>11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8"/>
      <c r="N17" s="118" t="s">
        <v>16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8"/>
      <c r="AU17" s="115" t="s">
        <v>13</v>
      </c>
      <c r="AV17" s="115"/>
      <c r="AW17" s="115"/>
      <c r="AX17" s="115"/>
      <c r="AY17" s="115"/>
      <c r="AZ17" s="115"/>
      <c r="BA17" s="115"/>
      <c r="BB17" s="115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14.25" customHeight="1" x14ac:dyDescent="0.2">
      <c r="A19" s="5" t="s">
        <v>17</v>
      </c>
      <c r="B19" s="113" t="s">
        <v>18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19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"/>
      <c r="AA19" s="113" t="s">
        <v>20</v>
      </c>
      <c r="AB19" s="114"/>
      <c r="AC19" s="114"/>
      <c r="AD19" s="114"/>
      <c r="AE19" s="114"/>
      <c r="AF19" s="114"/>
      <c r="AG19" s="114"/>
      <c r="AH19" s="114"/>
      <c r="AI19" s="114"/>
      <c r="AJ19" s="11"/>
      <c r="AK19" s="119" t="s">
        <v>21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11"/>
      <c r="BE19" s="113" t="s">
        <v>22</v>
      </c>
      <c r="BF19" s="114"/>
      <c r="BG19" s="114"/>
      <c r="BH19" s="114"/>
      <c r="BI19" s="114"/>
      <c r="BJ19" s="114"/>
      <c r="BK19" s="114"/>
      <c r="BL19" s="114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15" t="s">
        <v>11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23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5"/>
      <c r="AA20" s="116" t="s">
        <v>24</v>
      </c>
      <c r="AB20" s="116"/>
      <c r="AC20" s="116"/>
      <c r="AD20" s="116"/>
      <c r="AE20" s="116"/>
      <c r="AF20" s="116"/>
      <c r="AG20" s="116"/>
      <c r="AH20" s="116"/>
      <c r="AI20" s="116"/>
      <c r="AJ20" s="15"/>
      <c r="AK20" s="117" t="s">
        <v>25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5"/>
      <c r="BE20" s="115" t="s">
        <v>26</v>
      </c>
      <c r="BF20" s="115"/>
      <c r="BG20" s="115"/>
      <c r="BH20" s="115"/>
      <c r="BI20" s="115"/>
      <c r="BJ20" s="115"/>
      <c r="BK20" s="115"/>
      <c r="BL20" s="1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10" t="s">
        <v>27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f>I23+AS22</f>
        <v>1021000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28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v>1021000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80" t="s">
        <v>29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30</v>
      </c>
      <c r="B23" s="80"/>
      <c r="C23" s="80"/>
      <c r="D23" s="80"/>
      <c r="E23" s="80"/>
      <c r="F23" s="80"/>
      <c r="G23" s="80"/>
      <c r="H23" s="80"/>
      <c r="I23" s="111">
        <v>0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80" t="s">
        <v>31</v>
      </c>
      <c r="U23" s="80"/>
      <c r="V23" s="80"/>
      <c r="W23" s="80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97" t="s">
        <v>32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301.5" customHeight="1" x14ac:dyDescent="0.2">
      <c r="A26" s="109" t="s">
        <v>106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hidden="1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80" t="s">
        <v>33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105" t="s">
        <v>34</v>
      </c>
      <c r="B29" s="105"/>
      <c r="C29" s="105"/>
      <c r="D29" s="105"/>
      <c r="E29" s="105"/>
      <c r="F29" s="105"/>
      <c r="G29" s="106" t="s">
        <v>35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">
      <c r="A31" s="51" t="s">
        <v>36</v>
      </c>
      <c r="B31" s="51"/>
      <c r="C31" s="51"/>
      <c r="D31" s="51"/>
      <c r="E31" s="51"/>
      <c r="F31" s="51"/>
      <c r="G31" s="72" t="s">
        <v>37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38</v>
      </c>
    </row>
    <row r="32" spans="1:79" x14ac:dyDescent="0.2">
      <c r="A32" s="51"/>
      <c r="B32" s="51"/>
      <c r="C32" s="51"/>
      <c r="D32" s="51"/>
      <c r="E32" s="51"/>
      <c r="F32" s="51"/>
      <c r="G32" s="81" t="s">
        <v>39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80" t="s">
        <v>41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09" t="s">
        <v>42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80" t="s">
        <v>43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105" t="s">
        <v>34</v>
      </c>
      <c r="B38" s="105"/>
      <c r="C38" s="105"/>
      <c r="D38" s="105"/>
      <c r="E38" s="105"/>
      <c r="F38" s="105"/>
      <c r="G38" s="106" t="s">
        <v>44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">
      <c r="A40" s="51" t="s">
        <v>45</v>
      </c>
      <c r="B40" s="51"/>
      <c r="C40" s="51"/>
      <c r="D40" s="51"/>
      <c r="E40" s="51"/>
      <c r="F40" s="51"/>
      <c r="G40" s="72" t="s">
        <v>37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46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102" t="s">
        <v>47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48</v>
      </c>
    </row>
    <row r="42" spans="1:79" ht="12.75" customHeight="1" x14ac:dyDescent="0.2">
      <c r="A42" s="51">
        <v>2</v>
      </c>
      <c r="B42" s="51"/>
      <c r="C42" s="51"/>
      <c r="D42" s="51"/>
      <c r="E42" s="51"/>
      <c r="F42" s="51"/>
      <c r="G42" s="102" t="s">
        <v>49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</row>
    <row r="43" spans="1:79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.75" customHeight="1" x14ac:dyDescent="0.2">
      <c r="A44" s="80" t="s">
        <v>50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" customHeight="1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5.95" customHeight="1" x14ac:dyDescent="0.2">
      <c r="A46" s="71" t="s">
        <v>34</v>
      </c>
      <c r="B46" s="71"/>
      <c r="C46" s="71"/>
      <c r="D46" s="88" t="s">
        <v>51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1" t="s">
        <v>52</v>
      </c>
      <c r="AD46" s="71"/>
      <c r="AE46" s="71"/>
      <c r="AF46" s="71"/>
      <c r="AG46" s="71"/>
      <c r="AH46" s="71"/>
      <c r="AI46" s="71"/>
      <c r="AJ46" s="71"/>
      <c r="AK46" s="71" t="s">
        <v>53</v>
      </c>
      <c r="AL46" s="71"/>
      <c r="AM46" s="71"/>
      <c r="AN46" s="71"/>
      <c r="AO46" s="71"/>
      <c r="AP46" s="71"/>
      <c r="AQ46" s="71"/>
      <c r="AR46" s="71"/>
      <c r="AS46" s="71" t="s">
        <v>54</v>
      </c>
      <c r="AT46" s="71"/>
      <c r="AU46" s="71"/>
      <c r="AV46" s="71"/>
      <c r="AW46" s="71"/>
      <c r="AX46" s="71"/>
      <c r="AY46" s="71"/>
      <c r="AZ46" s="71"/>
      <c r="BA46" s="29"/>
      <c r="BB46" s="29"/>
      <c r="BC46" s="29"/>
      <c r="BD46" s="29"/>
      <c r="BE46" s="29"/>
      <c r="BF46" s="29"/>
      <c r="BG46" s="29"/>
      <c r="BH46" s="29"/>
    </row>
    <row r="47" spans="1:79" ht="29.1" customHeight="1" x14ac:dyDescent="0.2">
      <c r="A47" s="71"/>
      <c r="B47" s="71"/>
      <c r="C47" s="71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29"/>
      <c r="BB47" s="29"/>
      <c r="BC47" s="29"/>
      <c r="BD47" s="29"/>
      <c r="BE47" s="29"/>
      <c r="BF47" s="29"/>
      <c r="BG47" s="29"/>
      <c r="BH47" s="29"/>
    </row>
    <row r="48" spans="1:79" ht="15.75" x14ac:dyDescent="0.2">
      <c r="A48" s="71">
        <v>1</v>
      </c>
      <c r="B48" s="71"/>
      <c r="C48" s="71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29"/>
      <c r="BB48" s="29"/>
      <c r="BC48" s="29"/>
      <c r="BD48" s="29"/>
      <c r="BE48" s="29"/>
      <c r="BF48" s="29"/>
      <c r="BG48" s="29"/>
      <c r="BH48" s="29"/>
    </row>
    <row r="49" spans="1:79" s="32" customFormat="1" ht="12.75" hidden="1" customHeight="1" x14ac:dyDescent="0.2">
      <c r="A49" s="51" t="s">
        <v>45</v>
      </c>
      <c r="B49" s="51"/>
      <c r="C49" s="51"/>
      <c r="D49" s="98" t="s">
        <v>37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76" t="s">
        <v>55</v>
      </c>
      <c r="AD49" s="76"/>
      <c r="AE49" s="76"/>
      <c r="AF49" s="76"/>
      <c r="AG49" s="76"/>
      <c r="AH49" s="76"/>
      <c r="AI49" s="76"/>
      <c r="AJ49" s="76"/>
      <c r="AK49" s="76" t="s">
        <v>56</v>
      </c>
      <c r="AL49" s="76"/>
      <c r="AM49" s="76"/>
      <c r="AN49" s="76"/>
      <c r="AO49" s="76"/>
      <c r="AP49" s="76"/>
      <c r="AQ49" s="76"/>
      <c r="AR49" s="76"/>
      <c r="AS49" s="101" t="s">
        <v>57</v>
      </c>
      <c r="AT49" s="76"/>
      <c r="AU49" s="76"/>
      <c r="AV49" s="76"/>
      <c r="AW49" s="76"/>
      <c r="AX49" s="76"/>
      <c r="AY49" s="76"/>
      <c r="AZ49" s="76"/>
      <c r="BA49" s="30"/>
      <c r="BB49" s="31"/>
      <c r="BC49" s="31"/>
      <c r="BD49" s="31"/>
      <c r="BE49" s="31"/>
      <c r="BF49" s="31"/>
      <c r="BG49" s="31"/>
      <c r="BH49" s="31"/>
      <c r="CA49" s="32" t="s">
        <v>58</v>
      </c>
    </row>
    <row r="50" spans="1:79" ht="12.75" customHeight="1" x14ac:dyDescent="0.2">
      <c r="A50" s="51">
        <v>1</v>
      </c>
      <c r="B50" s="51"/>
      <c r="C50" s="51"/>
      <c r="D50" s="102" t="s">
        <v>59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4">
        <f>AS22</f>
        <v>1021000</v>
      </c>
      <c r="AD50" s="84"/>
      <c r="AE50" s="84"/>
      <c r="AF50" s="84"/>
      <c r="AG50" s="84"/>
      <c r="AH50" s="84"/>
      <c r="AI50" s="84"/>
      <c r="AJ50" s="84"/>
      <c r="AK50" s="84">
        <v>0</v>
      </c>
      <c r="AL50" s="84"/>
      <c r="AM50" s="84"/>
      <c r="AN50" s="84"/>
      <c r="AO50" s="84"/>
      <c r="AP50" s="84"/>
      <c r="AQ50" s="84"/>
      <c r="AR50" s="84"/>
      <c r="AS50" s="84">
        <f>AC50+AK50</f>
        <v>1021000</v>
      </c>
      <c r="AT50" s="84"/>
      <c r="AU50" s="84"/>
      <c r="AV50" s="84"/>
      <c r="AW50" s="84"/>
      <c r="AX50" s="84"/>
      <c r="AY50" s="84"/>
      <c r="AZ50" s="84"/>
      <c r="BA50" s="33"/>
      <c r="BB50" s="33"/>
      <c r="BC50" s="33"/>
      <c r="BD50" s="33"/>
      <c r="BE50" s="33"/>
      <c r="BF50" s="33"/>
      <c r="BG50" s="33"/>
      <c r="BH50" s="33"/>
      <c r="CA50" s="1" t="s">
        <v>60</v>
      </c>
    </row>
    <row r="51" spans="1:79" s="32" customFormat="1" x14ac:dyDescent="0.2">
      <c r="A51" s="61"/>
      <c r="B51" s="61"/>
      <c r="C51" s="61"/>
      <c r="D51" s="94" t="s">
        <v>61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50">
        <f>AC50</f>
        <v>1021000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1021000</v>
      </c>
      <c r="AT51" s="50"/>
      <c r="AU51" s="50"/>
      <c r="AV51" s="50"/>
      <c r="AW51" s="50"/>
      <c r="AX51" s="50"/>
      <c r="AY51" s="50"/>
      <c r="AZ51" s="50"/>
      <c r="BA51" s="34"/>
      <c r="BB51" s="34"/>
      <c r="BC51" s="34"/>
      <c r="BD51" s="34"/>
      <c r="BE51" s="34"/>
      <c r="BF51" s="34"/>
      <c r="BG51" s="34"/>
      <c r="BH51" s="34"/>
    </row>
    <row r="53" spans="1:79" ht="15.75" customHeight="1" x14ac:dyDescent="0.2">
      <c r="A53" s="97" t="s">
        <v>62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79" ht="15" customHeight="1" x14ac:dyDescent="0.2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5" customHeight="1" x14ac:dyDescent="0.2">
      <c r="A55" s="71" t="s">
        <v>34</v>
      </c>
      <c r="B55" s="71"/>
      <c r="C55" s="71"/>
      <c r="D55" s="88" t="s">
        <v>63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1" t="s">
        <v>52</v>
      </c>
      <c r="AC55" s="71"/>
      <c r="AD55" s="71"/>
      <c r="AE55" s="71"/>
      <c r="AF55" s="71"/>
      <c r="AG55" s="71"/>
      <c r="AH55" s="71"/>
      <c r="AI55" s="71"/>
      <c r="AJ55" s="71" t="s">
        <v>53</v>
      </c>
      <c r="AK55" s="71"/>
      <c r="AL55" s="71"/>
      <c r="AM55" s="71"/>
      <c r="AN55" s="71"/>
      <c r="AO55" s="71"/>
      <c r="AP55" s="71"/>
      <c r="AQ55" s="71"/>
      <c r="AR55" s="71" t="s">
        <v>54</v>
      </c>
      <c r="AS55" s="71"/>
      <c r="AT55" s="71"/>
      <c r="AU55" s="71"/>
      <c r="AV55" s="71"/>
      <c r="AW55" s="71"/>
      <c r="AX55" s="71"/>
      <c r="AY55" s="71"/>
    </row>
    <row r="56" spans="1:79" ht="29.1" customHeight="1" x14ac:dyDescent="0.2">
      <c r="A56" s="71"/>
      <c r="B56" s="71"/>
      <c r="C56" s="71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79" ht="15.75" customHeight="1" x14ac:dyDescent="0.2">
      <c r="A57" s="71">
        <v>1</v>
      </c>
      <c r="B57" s="71"/>
      <c r="C57" s="71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1">
        <v>3</v>
      </c>
      <c r="AC57" s="71"/>
      <c r="AD57" s="71"/>
      <c r="AE57" s="71"/>
      <c r="AF57" s="71"/>
      <c r="AG57" s="71"/>
      <c r="AH57" s="71"/>
      <c r="AI57" s="71"/>
      <c r="AJ57" s="71">
        <v>4</v>
      </c>
      <c r="AK57" s="71"/>
      <c r="AL57" s="71"/>
      <c r="AM57" s="71"/>
      <c r="AN57" s="71"/>
      <c r="AO57" s="71"/>
      <c r="AP57" s="71"/>
      <c r="AQ57" s="71"/>
      <c r="AR57" s="71">
        <v>5</v>
      </c>
      <c r="AS57" s="71"/>
      <c r="AT57" s="71"/>
      <c r="AU57" s="71"/>
      <c r="AV57" s="71"/>
      <c r="AW57" s="71"/>
      <c r="AX57" s="71"/>
      <c r="AY57" s="71"/>
    </row>
    <row r="58" spans="1:79" ht="12.75" hidden="1" customHeight="1" x14ac:dyDescent="0.2">
      <c r="A58" s="51" t="s">
        <v>45</v>
      </c>
      <c r="B58" s="51"/>
      <c r="C58" s="51"/>
      <c r="D58" s="72" t="s">
        <v>37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76" t="s">
        <v>55</v>
      </c>
      <c r="AC58" s="76"/>
      <c r="AD58" s="76"/>
      <c r="AE58" s="76"/>
      <c r="AF58" s="76"/>
      <c r="AG58" s="76"/>
      <c r="AH58" s="76"/>
      <c r="AI58" s="76"/>
      <c r="AJ58" s="76" t="s">
        <v>56</v>
      </c>
      <c r="AK58" s="76"/>
      <c r="AL58" s="76"/>
      <c r="AM58" s="76"/>
      <c r="AN58" s="76"/>
      <c r="AO58" s="76"/>
      <c r="AP58" s="76"/>
      <c r="AQ58" s="76"/>
      <c r="AR58" s="76" t="s">
        <v>57</v>
      </c>
      <c r="AS58" s="76"/>
      <c r="AT58" s="76"/>
      <c r="AU58" s="76"/>
      <c r="AV58" s="76"/>
      <c r="AW58" s="76"/>
      <c r="AX58" s="76"/>
      <c r="AY58" s="76"/>
      <c r="CA58" s="1" t="s">
        <v>64</v>
      </c>
    </row>
    <row r="59" spans="1:79" ht="24" customHeight="1" x14ac:dyDescent="0.2">
      <c r="A59" s="51">
        <v>1</v>
      </c>
      <c r="B59" s="51"/>
      <c r="C59" s="51"/>
      <c r="D59" s="81" t="s">
        <v>65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84">
        <f>AC51</f>
        <v>1021000</v>
      </c>
      <c r="AC59" s="84"/>
      <c r="AD59" s="84"/>
      <c r="AE59" s="84"/>
      <c r="AF59" s="84"/>
      <c r="AG59" s="84"/>
      <c r="AH59" s="84"/>
      <c r="AI59" s="84"/>
      <c r="AJ59" s="84">
        <v>0</v>
      </c>
      <c r="AK59" s="84"/>
      <c r="AL59" s="84"/>
      <c r="AM59" s="84"/>
      <c r="AN59" s="84"/>
      <c r="AO59" s="84"/>
      <c r="AP59" s="84"/>
      <c r="AQ59" s="84"/>
      <c r="AR59" s="84">
        <f>AB59+AJ59</f>
        <v>1021000</v>
      </c>
      <c r="AS59" s="84"/>
      <c r="AT59" s="84"/>
      <c r="AU59" s="84"/>
      <c r="AV59" s="84"/>
      <c r="AW59" s="84"/>
      <c r="AX59" s="84"/>
      <c r="AY59" s="84"/>
      <c r="CA59" s="1" t="s">
        <v>66</v>
      </c>
    </row>
    <row r="60" spans="1:79" s="32" customFormat="1" ht="18" customHeight="1" x14ac:dyDescent="0.2">
      <c r="A60" s="61"/>
      <c r="B60" s="61"/>
      <c r="C60" s="61"/>
      <c r="D60" s="67" t="s">
        <v>54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50">
        <f>AB59</f>
        <v>1021000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1021000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80" t="s">
        <v>67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</row>
    <row r="63" spans="1:79" ht="30" customHeight="1" x14ac:dyDescent="0.2">
      <c r="A63" s="71" t="s">
        <v>34</v>
      </c>
      <c r="B63" s="71"/>
      <c r="C63" s="71"/>
      <c r="D63" s="71"/>
      <c r="E63" s="71"/>
      <c r="F63" s="71"/>
      <c r="G63" s="77" t="s">
        <v>68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1" t="s">
        <v>69</v>
      </c>
      <c r="AA63" s="71"/>
      <c r="AB63" s="71"/>
      <c r="AC63" s="71"/>
      <c r="AD63" s="71"/>
      <c r="AE63" s="71" t="s">
        <v>70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7" t="s">
        <v>52</v>
      </c>
      <c r="AP63" s="78"/>
      <c r="AQ63" s="78"/>
      <c r="AR63" s="78"/>
      <c r="AS63" s="78"/>
      <c r="AT63" s="78"/>
      <c r="AU63" s="78"/>
      <c r="AV63" s="79"/>
      <c r="AW63" s="77" t="s">
        <v>53</v>
      </c>
      <c r="AX63" s="78"/>
      <c r="AY63" s="78"/>
      <c r="AZ63" s="78"/>
      <c r="BA63" s="78"/>
      <c r="BB63" s="78"/>
      <c r="BC63" s="78"/>
      <c r="BD63" s="79"/>
      <c r="BE63" s="77" t="s">
        <v>54</v>
      </c>
      <c r="BF63" s="78"/>
      <c r="BG63" s="78"/>
      <c r="BH63" s="78"/>
      <c r="BI63" s="78"/>
      <c r="BJ63" s="78"/>
      <c r="BK63" s="78"/>
      <c r="BL63" s="79"/>
    </row>
    <row r="64" spans="1:79" ht="15.75" customHeight="1" x14ac:dyDescent="0.2">
      <c r="A64" s="71">
        <v>1</v>
      </c>
      <c r="B64" s="71"/>
      <c r="C64" s="71"/>
      <c r="D64" s="71"/>
      <c r="E64" s="71"/>
      <c r="F64" s="71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1">
        <v>3</v>
      </c>
      <c r="AA64" s="71"/>
      <c r="AB64" s="71"/>
      <c r="AC64" s="71"/>
      <c r="AD64" s="71"/>
      <c r="AE64" s="71">
        <v>4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>
        <v>5</v>
      </c>
      <c r="AP64" s="71"/>
      <c r="AQ64" s="71"/>
      <c r="AR64" s="71"/>
      <c r="AS64" s="71"/>
      <c r="AT64" s="71"/>
      <c r="AU64" s="71"/>
      <c r="AV64" s="71"/>
      <c r="AW64" s="71">
        <v>6</v>
      </c>
      <c r="AX64" s="71"/>
      <c r="AY64" s="71"/>
      <c r="AZ64" s="71"/>
      <c r="BA64" s="71"/>
      <c r="BB64" s="71"/>
      <c r="BC64" s="71"/>
      <c r="BD64" s="71"/>
      <c r="BE64" s="71">
        <v>7</v>
      </c>
      <c r="BF64" s="71"/>
      <c r="BG64" s="71"/>
      <c r="BH64" s="71"/>
      <c r="BI64" s="71"/>
      <c r="BJ64" s="71"/>
      <c r="BK64" s="71"/>
      <c r="BL64" s="71"/>
    </row>
    <row r="65" spans="1:79" ht="12.75" hidden="1" customHeight="1" x14ac:dyDescent="0.2">
      <c r="A65" s="51" t="s">
        <v>36</v>
      </c>
      <c r="B65" s="51"/>
      <c r="C65" s="51"/>
      <c r="D65" s="51"/>
      <c r="E65" s="51"/>
      <c r="F65" s="51"/>
      <c r="G65" s="72" t="s">
        <v>37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1" t="s">
        <v>71</v>
      </c>
      <c r="AA65" s="51"/>
      <c r="AB65" s="51"/>
      <c r="AC65" s="51"/>
      <c r="AD65" s="51"/>
      <c r="AE65" s="75" t="s">
        <v>72</v>
      </c>
      <c r="AF65" s="75"/>
      <c r="AG65" s="75"/>
      <c r="AH65" s="75"/>
      <c r="AI65" s="75"/>
      <c r="AJ65" s="75"/>
      <c r="AK65" s="75"/>
      <c r="AL65" s="75"/>
      <c r="AM65" s="75"/>
      <c r="AN65" s="72"/>
      <c r="AO65" s="76" t="s">
        <v>55</v>
      </c>
      <c r="AP65" s="76"/>
      <c r="AQ65" s="76"/>
      <c r="AR65" s="76"/>
      <c r="AS65" s="76"/>
      <c r="AT65" s="76"/>
      <c r="AU65" s="76"/>
      <c r="AV65" s="76"/>
      <c r="AW65" s="76" t="s">
        <v>73</v>
      </c>
      <c r="AX65" s="76"/>
      <c r="AY65" s="76"/>
      <c r="AZ65" s="76"/>
      <c r="BA65" s="76"/>
      <c r="BB65" s="76"/>
      <c r="BC65" s="76"/>
      <c r="BD65" s="76"/>
      <c r="BE65" s="76" t="s">
        <v>57</v>
      </c>
      <c r="BF65" s="76"/>
      <c r="BG65" s="76"/>
      <c r="BH65" s="76"/>
      <c r="BI65" s="76"/>
      <c r="BJ65" s="76"/>
      <c r="BK65" s="76"/>
      <c r="BL65" s="76"/>
      <c r="CA65" s="1" t="s">
        <v>74</v>
      </c>
    </row>
    <row r="66" spans="1:79" s="32" customFormat="1" ht="12.75" customHeight="1" x14ac:dyDescent="0.2">
      <c r="A66" s="61">
        <v>0</v>
      </c>
      <c r="B66" s="61"/>
      <c r="C66" s="61"/>
      <c r="D66" s="61"/>
      <c r="E66" s="61"/>
      <c r="F66" s="61"/>
      <c r="G66" s="68" t="s">
        <v>75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5"/>
      <c r="AA66" s="65"/>
      <c r="AB66" s="65"/>
      <c r="AC66" s="65"/>
      <c r="AD66" s="65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73" si="0">AO66+AW66</f>
        <v>0</v>
      </c>
      <c r="BF66" s="50"/>
      <c r="BG66" s="50"/>
      <c r="BH66" s="50"/>
      <c r="BI66" s="50"/>
      <c r="BJ66" s="50"/>
      <c r="BK66" s="50"/>
      <c r="BL66" s="50"/>
      <c r="CA66" s="32" t="s">
        <v>76</v>
      </c>
    </row>
    <row r="67" spans="1:79" ht="12.75" customHeight="1" x14ac:dyDescent="0.2">
      <c r="A67" s="51">
        <v>0</v>
      </c>
      <c r="B67" s="51"/>
      <c r="C67" s="51"/>
      <c r="D67" s="51"/>
      <c r="E67" s="51"/>
      <c r="F67" s="51"/>
      <c r="G67" s="52" t="s">
        <v>77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4"/>
      <c r="Z67" s="55" t="s">
        <v>78</v>
      </c>
      <c r="AA67" s="56"/>
      <c r="AB67" s="56"/>
      <c r="AC67" s="56"/>
      <c r="AD67" s="57"/>
      <c r="AE67" s="55" t="s">
        <v>79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58">
        <f>AB60</f>
        <v>1021000</v>
      </c>
      <c r="AP67" s="59"/>
      <c r="AQ67" s="59"/>
      <c r="AR67" s="59"/>
      <c r="AS67" s="59"/>
      <c r="AT67" s="59"/>
      <c r="AU67" s="59"/>
      <c r="AV67" s="60"/>
      <c r="AW67" s="58">
        <v>0</v>
      </c>
      <c r="AX67" s="59"/>
      <c r="AY67" s="59"/>
      <c r="AZ67" s="59"/>
      <c r="BA67" s="59"/>
      <c r="BB67" s="59"/>
      <c r="BC67" s="59"/>
      <c r="BD67" s="60"/>
      <c r="BE67" s="58">
        <f>AO67</f>
        <v>1021000</v>
      </c>
      <c r="BF67" s="59"/>
      <c r="BG67" s="59"/>
      <c r="BH67" s="59"/>
      <c r="BI67" s="59"/>
      <c r="BJ67" s="59"/>
      <c r="BK67" s="59"/>
      <c r="BL67" s="60"/>
    </row>
    <row r="68" spans="1:79" s="32" customFormat="1" ht="12.75" customHeight="1" x14ac:dyDescent="0.2">
      <c r="A68" s="61">
        <v>0</v>
      </c>
      <c r="B68" s="61"/>
      <c r="C68" s="61"/>
      <c r="D68" s="61"/>
      <c r="E68" s="61"/>
      <c r="F68" s="61"/>
      <c r="G68" s="62" t="s">
        <v>80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si="0"/>
        <v>0</v>
      </c>
      <c r="BF68" s="50"/>
      <c r="BG68" s="50"/>
      <c r="BH68" s="50"/>
      <c r="BI68" s="50"/>
      <c r="BJ68" s="50"/>
      <c r="BK68" s="50"/>
      <c r="BL68" s="50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52" t="s">
        <v>81</v>
      </c>
      <c r="H69" s="53" t="s">
        <v>82</v>
      </c>
      <c r="I69" s="53" t="s">
        <v>82</v>
      </c>
      <c r="J69" s="53" t="s">
        <v>82</v>
      </c>
      <c r="K69" s="53" t="s">
        <v>82</v>
      </c>
      <c r="L69" s="53" t="s">
        <v>82</v>
      </c>
      <c r="M69" s="53" t="s">
        <v>82</v>
      </c>
      <c r="N69" s="53" t="s">
        <v>82</v>
      </c>
      <c r="O69" s="53" t="s">
        <v>82</v>
      </c>
      <c r="P69" s="53" t="s">
        <v>82</v>
      </c>
      <c r="Q69" s="53" t="s">
        <v>82</v>
      </c>
      <c r="R69" s="53" t="s">
        <v>82</v>
      </c>
      <c r="S69" s="53" t="s">
        <v>82</v>
      </c>
      <c r="T69" s="53" t="s">
        <v>82</v>
      </c>
      <c r="U69" s="53" t="s">
        <v>82</v>
      </c>
      <c r="V69" s="53" t="s">
        <v>82</v>
      </c>
      <c r="W69" s="53" t="s">
        <v>82</v>
      </c>
      <c r="X69" s="53" t="s">
        <v>82</v>
      </c>
      <c r="Y69" s="54" t="s">
        <v>82</v>
      </c>
      <c r="Z69" s="55" t="s">
        <v>83</v>
      </c>
      <c r="AA69" s="56"/>
      <c r="AB69" s="56"/>
      <c r="AC69" s="56"/>
      <c r="AD69" s="57"/>
      <c r="AE69" s="55" t="s">
        <v>84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58">
        <v>27</v>
      </c>
      <c r="AP69" s="59">
        <v>25</v>
      </c>
      <c r="AQ69" s="59">
        <v>25</v>
      </c>
      <c r="AR69" s="59">
        <v>25</v>
      </c>
      <c r="AS69" s="59">
        <v>25</v>
      </c>
      <c r="AT69" s="59">
        <v>25</v>
      </c>
      <c r="AU69" s="59">
        <v>25</v>
      </c>
      <c r="AV69" s="60">
        <v>25</v>
      </c>
      <c r="AW69" s="58">
        <v>0</v>
      </c>
      <c r="AX69" s="59"/>
      <c r="AY69" s="59"/>
      <c r="AZ69" s="59"/>
      <c r="BA69" s="59"/>
      <c r="BB69" s="59"/>
      <c r="BC69" s="59"/>
      <c r="BD69" s="60"/>
      <c r="BE69" s="58">
        <f t="shared" si="0"/>
        <v>27</v>
      </c>
      <c r="BF69" s="59"/>
      <c r="BG69" s="59"/>
      <c r="BH69" s="59"/>
      <c r="BI69" s="59"/>
      <c r="BJ69" s="59"/>
      <c r="BK69" s="59"/>
      <c r="BL69" s="60"/>
    </row>
    <row r="70" spans="1:79" s="32" customFormat="1" ht="12.75" customHeight="1" x14ac:dyDescent="0.2">
      <c r="A70" s="61">
        <v>0</v>
      </c>
      <c r="B70" s="61"/>
      <c r="C70" s="61"/>
      <c r="D70" s="61"/>
      <c r="E70" s="61"/>
      <c r="F70" s="61"/>
      <c r="G70" s="62" t="s">
        <v>85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5"/>
      <c r="AA70" s="65"/>
      <c r="AB70" s="65"/>
      <c r="AC70" s="65"/>
      <c r="AD70" s="65"/>
      <c r="AE70" s="62"/>
      <c r="AF70" s="63"/>
      <c r="AG70" s="63"/>
      <c r="AH70" s="63"/>
      <c r="AI70" s="63"/>
      <c r="AJ70" s="63"/>
      <c r="AK70" s="63"/>
      <c r="AL70" s="63"/>
      <c r="AM70" s="63"/>
      <c r="AN70" s="64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51">
        <v>0</v>
      </c>
      <c r="B71" s="51"/>
      <c r="C71" s="51"/>
      <c r="D71" s="51"/>
      <c r="E71" s="51"/>
      <c r="F71" s="51"/>
      <c r="G71" s="52" t="s">
        <v>86</v>
      </c>
      <c r="H71" s="53" t="s">
        <v>87</v>
      </c>
      <c r="I71" s="53" t="s">
        <v>87</v>
      </c>
      <c r="J71" s="53" t="s">
        <v>87</v>
      </c>
      <c r="K71" s="53" t="s">
        <v>87</v>
      </c>
      <c r="L71" s="53" t="s">
        <v>87</v>
      </c>
      <c r="M71" s="53" t="s">
        <v>87</v>
      </c>
      <c r="N71" s="53" t="s">
        <v>87</v>
      </c>
      <c r="O71" s="53" t="s">
        <v>87</v>
      </c>
      <c r="P71" s="53" t="s">
        <v>87</v>
      </c>
      <c r="Q71" s="53" t="s">
        <v>87</v>
      </c>
      <c r="R71" s="53" t="s">
        <v>87</v>
      </c>
      <c r="S71" s="53" t="s">
        <v>87</v>
      </c>
      <c r="T71" s="53" t="s">
        <v>87</v>
      </c>
      <c r="U71" s="53" t="s">
        <v>87</v>
      </c>
      <c r="V71" s="53" t="s">
        <v>87</v>
      </c>
      <c r="W71" s="53" t="s">
        <v>87</v>
      </c>
      <c r="X71" s="53" t="s">
        <v>87</v>
      </c>
      <c r="Y71" s="54" t="s">
        <v>87</v>
      </c>
      <c r="Z71" s="55" t="s">
        <v>88</v>
      </c>
      <c r="AA71" s="56"/>
      <c r="AB71" s="56"/>
      <c r="AC71" s="56"/>
      <c r="AD71" s="57"/>
      <c r="AE71" s="55" t="s">
        <v>89</v>
      </c>
      <c r="AF71" s="56" t="s">
        <v>89</v>
      </c>
      <c r="AG71" s="56" t="s">
        <v>89</v>
      </c>
      <c r="AH71" s="56" t="s">
        <v>89</v>
      </c>
      <c r="AI71" s="56" t="s">
        <v>89</v>
      </c>
      <c r="AJ71" s="56" t="s">
        <v>89</v>
      </c>
      <c r="AK71" s="56" t="s">
        <v>89</v>
      </c>
      <c r="AL71" s="56" t="s">
        <v>89</v>
      </c>
      <c r="AM71" s="56" t="s">
        <v>89</v>
      </c>
      <c r="AN71" s="57" t="s">
        <v>89</v>
      </c>
      <c r="AO71" s="58">
        <f>AR59/AO69</f>
        <v>37814.814814814818</v>
      </c>
      <c r="AP71" s="59">
        <f t="shared" ref="AP71:AV71" si="1">AP57/AP69</f>
        <v>0</v>
      </c>
      <c r="AQ71" s="59">
        <f t="shared" si="1"/>
        <v>0</v>
      </c>
      <c r="AR71" s="59">
        <f t="shared" si="1"/>
        <v>0.2</v>
      </c>
      <c r="AS71" s="59">
        <f t="shared" si="1"/>
        <v>0</v>
      </c>
      <c r="AT71" s="59">
        <f t="shared" si="1"/>
        <v>0</v>
      </c>
      <c r="AU71" s="59">
        <f t="shared" si="1"/>
        <v>0</v>
      </c>
      <c r="AV71" s="60">
        <f t="shared" si="1"/>
        <v>0</v>
      </c>
      <c r="AW71" s="58">
        <v>0</v>
      </c>
      <c r="AX71" s="59"/>
      <c r="AY71" s="59"/>
      <c r="AZ71" s="59"/>
      <c r="BA71" s="59"/>
      <c r="BB71" s="59"/>
      <c r="BC71" s="59"/>
      <c r="BD71" s="60"/>
      <c r="BE71" s="58">
        <f t="shared" si="0"/>
        <v>37814.814814814818</v>
      </c>
      <c r="BF71" s="59"/>
      <c r="BG71" s="59"/>
      <c r="BH71" s="59"/>
      <c r="BI71" s="59"/>
      <c r="BJ71" s="59"/>
      <c r="BK71" s="59"/>
      <c r="BL71" s="60"/>
    </row>
    <row r="72" spans="1:79" s="32" customFormat="1" ht="12.75" customHeight="1" x14ac:dyDescent="0.2">
      <c r="A72" s="61">
        <v>0</v>
      </c>
      <c r="B72" s="61"/>
      <c r="C72" s="61"/>
      <c r="D72" s="61"/>
      <c r="E72" s="61"/>
      <c r="F72" s="61"/>
      <c r="G72" s="62" t="s">
        <v>90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/>
      <c r="AA72" s="65"/>
      <c r="AB72" s="65"/>
      <c r="AC72" s="65"/>
      <c r="AD72" s="65"/>
      <c r="AE72" s="62"/>
      <c r="AF72" s="63"/>
      <c r="AG72" s="63"/>
      <c r="AH72" s="63"/>
      <c r="AI72" s="63"/>
      <c r="AJ72" s="63"/>
      <c r="AK72" s="63"/>
      <c r="AL72" s="63"/>
      <c r="AM72" s="63"/>
      <c r="AN72" s="64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51">
        <v>0</v>
      </c>
      <c r="B73" s="51"/>
      <c r="C73" s="51"/>
      <c r="D73" s="51"/>
      <c r="E73" s="51"/>
      <c r="F73" s="51"/>
      <c r="G73" s="52" t="s">
        <v>91</v>
      </c>
      <c r="H73" s="53" t="s">
        <v>92</v>
      </c>
      <c r="I73" s="53" t="s">
        <v>92</v>
      </c>
      <c r="J73" s="53" t="s">
        <v>92</v>
      </c>
      <c r="K73" s="53" t="s">
        <v>92</v>
      </c>
      <c r="L73" s="53" t="s">
        <v>92</v>
      </c>
      <c r="M73" s="53" t="s">
        <v>92</v>
      </c>
      <c r="N73" s="53" t="s">
        <v>92</v>
      </c>
      <c r="O73" s="53" t="s">
        <v>92</v>
      </c>
      <c r="P73" s="53" t="s">
        <v>92</v>
      </c>
      <c r="Q73" s="53" t="s">
        <v>92</v>
      </c>
      <c r="R73" s="53" t="s">
        <v>92</v>
      </c>
      <c r="S73" s="53" t="s">
        <v>92</v>
      </c>
      <c r="T73" s="53" t="s">
        <v>92</v>
      </c>
      <c r="U73" s="53" t="s">
        <v>92</v>
      </c>
      <c r="V73" s="53" t="s">
        <v>92</v>
      </c>
      <c r="W73" s="53" t="s">
        <v>92</v>
      </c>
      <c r="X73" s="53" t="s">
        <v>92</v>
      </c>
      <c r="Y73" s="54" t="s">
        <v>92</v>
      </c>
      <c r="Z73" s="55" t="s">
        <v>93</v>
      </c>
      <c r="AA73" s="56" t="s">
        <v>83</v>
      </c>
      <c r="AB73" s="56" t="s">
        <v>83</v>
      </c>
      <c r="AC73" s="56" t="s">
        <v>83</v>
      </c>
      <c r="AD73" s="57" t="s">
        <v>83</v>
      </c>
      <c r="AE73" s="52" t="s">
        <v>94</v>
      </c>
      <c r="AF73" s="53" t="s">
        <v>94</v>
      </c>
      <c r="AG73" s="53" t="s">
        <v>94</v>
      </c>
      <c r="AH73" s="53" t="s">
        <v>94</v>
      </c>
      <c r="AI73" s="53" t="s">
        <v>94</v>
      </c>
      <c r="AJ73" s="53" t="s">
        <v>94</v>
      </c>
      <c r="AK73" s="53" t="s">
        <v>94</v>
      </c>
      <c r="AL73" s="53" t="s">
        <v>94</v>
      </c>
      <c r="AM73" s="53" t="s">
        <v>94</v>
      </c>
      <c r="AN73" s="54" t="s">
        <v>94</v>
      </c>
      <c r="AO73" s="58">
        <v>0</v>
      </c>
      <c r="AP73" s="59">
        <v>0</v>
      </c>
      <c r="AQ73" s="59">
        <v>0</v>
      </c>
      <c r="AR73" s="59">
        <v>0</v>
      </c>
      <c r="AS73" s="59">
        <v>0</v>
      </c>
      <c r="AT73" s="59">
        <v>0</v>
      </c>
      <c r="AU73" s="59">
        <v>0</v>
      </c>
      <c r="AV73" s="60">
        <v>0</v>
      </c>
      <c r="AW73" s="58">
        <v>0</v>
      </c>
      <c r="AX73" s="59"/>
      <c r="AY73" s="59"/>
      <c r="AZ73" s="59"/>
      <c r="BA73" s="59"/>
      <c r="BB73" s="59"/>
      <c r="BC73" s="59"/>
      <c r="BD73" s="60"/>
      <c r="BE73" s="58">
        <f t="shared" si="0"/>
        <v>0</v>
      </c>
      <c r="BF73" s="59"/>
      <c r="BG73" s="59"/>
      <c r="BH73" s="59"/>
      <c r="BI73" s="59"/>
      <c r="BJ73" s="59"/>
      <c r="BK73" s="59"/>
      <c r="BL73" s="60"/>
    </row>
    <row r="74" spans="1:79" x14ac:dyDescent="0.2"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6" spans="1:79" ht="16.5" customHeight="1" x14ac:dyDescent="0.2">
      <c r="A76" s="45" t="s">
        <v>95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36"/>
      <c r="AO76" s="48" t="s">
        <v>96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79" x14ac:dyDescent="0.2">
      <c r="W77" s="41" t="s">
        <v>97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98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79" ht="15.75" customHeight="1" x14ac:dyDescent="0.2">
      <c r="A78" s="49" t="s">
        <v>99</v>
      </c>
      <c r="B78" s="49"/>
      <c r="C78" s="49"/>
      <c r="D78" s="49"/>
      <c r="E78" s="49"/>
      <c r="F78" s="49"/>
    </row>
    <row r="79" spans="1:79" ht="13.15" customHeight="1" x14ac:dyDescent="0.2">
      <c r="A79" s="42" t="s">
        <v>100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x14ac:dyDescent="0.2">
      <c r="A80" s="44" t="s">
        <v>101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ht="10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59" ht="15.75" customHeight="1" x14ac:dyDescent="0.2">
      <c r="A82" s="45" t="s">
        <v>102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36"/>
      <c r="AO82" s="48" t="s">
        <v>103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">
      <c r="W83" s="41" t="s">
        <v>97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98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">
      <c r="A84" s="39" t="s">
        <v>107</v>
      </c>
      <c r="B84" s="40"/>
      <c r="C84" s="40"/>
      <c r="D84" s="40"/>
      <c r="E84" s="40"/>
      <c r="F84" s="40"/>
      <c r="G84" s="40"/>
      <c r="H84" s="40"/>
    </row>
    <row r="85" spans="1:59" x14ac:dyDescent="0.2">
      <c r="A85" s="41" t="s">
        <v>104</v>
      </c>
      <c r="B85" s="41"/>
      <c r="C85" s="41"/>
      <c r="D85" s="41"/>
      <c r="E85" s="41"/>
      <c r="F85" s="41"/>
      <c r="G85" s="41"/>
      <c r="H85" s="41"/>
      <c r="I85" s="37"/>
      <c r="J85" s="37"/>
      <c r="K85" s="37"/>
      <c r="L85" s="37"/>
      <c r="M85" s="37"/>
      <c r="N85" s="37"/>
      <c r="O85" s="37"/>
      <c r="P85" s="37"/>
      <c r="Q85" s="37"/>
    </row>
    <row r="86" spans="1:59" x14ac:dyDescent="0.2">
      <c r="A86" s="38" t="s">
        <v>105</v>
      </c>
    </row>
  </sheetData>
  <mergeCells count="211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</mergeCells>
  <conditionalFormatting sqref="G66:L66">
    <cfRule type="cellIs" dxfId="17" priority="16" stopIfTrue="1" operator="equal">
      <formula>$G65</formula>
    </cfRule>
  </conditionalFormatting>
  <conditionalFormatting sqref="D50">
    <cfRule type="cellIs" dxfId="16" priority="17" stopIfTrue="1" operator="equal">
      <formula>$D49</formula>
    </cfRule>
  </conditionalFormatting>
  <conditionalFormatting sqref="A66:F66">
    <cfRule type="cellIs" dxfId="15" priority="18" stopIfTrue="1" operator="equal">
      <formula>0</formula>
    </cfRule>
  </conditionalFormatting>
  <conditionalFormatting sqref="D51">
    <cfRule type="cellIs" dxfId="14" priority="15" stopIfTrue="1" operator="equal">
      <formula>$D50</formula>
    </cfRule>
  </conditionalFormatting>
  <conditionalFormatting sqref="A67:F67">
    <cfRule type="cellIs" dxfId="13" priority="14" stopIfTrue="1" operator="equal">
      <formula>0</formula>
    </cfRule>
  </conditionalFormatting>
  <conditionalFormatting sqref="G68">
    <cfRule type="cellIs" dxfId="12" priority="12" stopIfTrue="1" operator="equal">
      <formula>$G67</formula>
    </cfRule>
  </conditionalFormatting>
  <conditionalFormatting sqref="A68:F68">
    <cfRule type="cellIs" dxfId="11" priority="13" stopIfTrue="1" operator="equal">
      <formula>0</formula>
    </cfRule>
  </conditionalFormatting>
  <conditionalFormatting sqref="A69:F69">
    <cfRule type="cellIs" dxfId="10" priority="11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2">
    <cfRule type="cellIs" dxfId="7" priority="6" stopIfTrue="1" operator="equal">
      <formula>$G71</formula>
    </cfRule>
  </conditionalFormatting>
  <conditionalFormatting sqref="A71:F71">
    <cfRule type="cellIs" dxfId="6" priority="8" stopIfTrue="1" operator="equal">
      <formula>0</formula>
    </cfRule>
  </conditionalFormatting>
  <conditionalFormatting sqref="A72:F72">
    <cfRule type="cellIs" dxfId="5" priority="7" stopIfTrue="1" operator="equal">
      <formula>0</formula>
    </cfRule>
  </conditionalFormatting>
  <conditionalFormatting sqref="A73:F73">
    <cfRule type="cellIs" dxfId="4" priority="5" stopIfTrue="1" operator="equal">
      <formula>0</formula>
    </cfRule>
  </conditionalFormatting>
  <conditionalFormatting sqref="G67">
    <cfRule type="cellIs" dxfId="3" priority="4" stopIfTrue="1" operator="equal">
      <formula>$G63</formula>
    </cfRule>
  </conditionalFormatting>
  <conditionalFormatting sqref="G69">
    <cfRule type="cellIs" dxfId="2" priority="3" stopIfTrue="1" operator="equal">
      <formula>$G65</formula>
    </cfRule>
  </conditionalFormatting>
  <conditionalFormatting sqref="G71">
    <cfRule type="cellIs" dxfId="1" priority="2" stopIfTrue="1" operator="equal">
      <formula>$G69</formula>
    </cfRule>
  </conditionalFormatting>
  <conditionalFormatting sqref="G73">
    <cfRule type="cellIs" dxfId="0" priority="1" stopIfTrue="1" operator="equal">
      <formula>#REF!</formula>
    </cfRule>
  </conditionalFormatting>
  <pageMargins left="0.51181102362204722" right="0.31496062992125984" top="0.39370078740157483" bottom="0.39370078740157483" header="0" footer="0"/>
  <pageSetup paperSize="9" scale="75" fitToHeight="500" orientation="landscape" horizontalDpi="4294967293" r:id="rId1"/>
  <headerFooter alignWithMargins="0"/>
  <rowBreaks count="2" manualBreakCount="2">
    <brk id="27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2021-09-09T11:30:49Z</cp:lastPrinted>
  <dcterms:created xsi:type="dcterms:W3CDTF">2021-07-13T06:17:52Z</dcterms:created>
  <dcterms:modified xsi:type="dcterms:W3CDTF">2021-09-13T13:55:48Z</dcterms:modified>
</cp:coreProperties>
</file>