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18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57" i="1" l="1"/>
  <c r="P56" i="1"/>
  <c r="P55" i="1"/>
  <c r="P54" i="1"/>
  <c r="P53" i="1"/>
  <c r="P52" i="1"/>
  <c r="P51" i="1"/>
  <c r="P50" i="1"/>
  <c r="P49" i="1"/>
  <c r="P48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<sst xmlns="http://schemas.openxmlformats.org/spreadsheetml/2006/main" count="167" uniqueCount="148">
  <si>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</si>
  <si>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</si>
  <si>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</si>
  <si>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</si>
  <si>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</si>
  <si>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</si>
  <si>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</si>
  <si>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</si>
  <si>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</si>
  <si>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</si>
  <si>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</si>
  <si>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</si>
  <si>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</si>
  <si>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</si>
  <si>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</si>
  <si>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</si>
  <si>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</si>
  <si>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Мостівська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</si>
  <si>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</si>
  <si>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</si>
  <si>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</si>
  <si>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</si>
  <si>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</si>
  <si>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</si>
  <si>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</si>
  <si>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</si>
  <si>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</si>
  <si>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</si>
  <si>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</si>
  <si>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</si>
  <si>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</si>
  <si>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</si>
  <si>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</si>
  <si>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</si>
  <si>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</si>
  <si>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</si>
  <si>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</si>
  <si>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</si>
  <si>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</si>
  <si>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</si>
  <si>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</si>
  <si>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</si>
  <si>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</si>
  <si>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</si>
  <si>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</si>
  <si>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</si>
  <si>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</si>
  <si>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</si>
  <si>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</si>
  <si>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</si>
  <si>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</si>
  <si>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</si>
  <si>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</si>
  <si>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</si>
  <si>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</si>
  <si>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</si>
  <si>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</si>
  <si>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</si>
  <si>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</si>
  <si>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</si>
  <si>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</si>
  <si>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</si>
  <si>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</si>
  <si>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</si>
  <si>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</si>
  <si>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</si>
  <si>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0117670</t>
  </si>
  <si>
    <t>7670</t>
  </si>
  <si>
    <t>Внески до статутного капіталу суб`єктів господарювання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</si>
  <si>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</si>
  <si>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</si>
  <si>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</si>
  <si>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0118130</t>
  </si>
  <si>
    <t>0320</t>
  </si>
  <si>
    <t>8130</t>
  </si>
  <si>
    <t>Забезпечення діяльності місцевої пожежної охорони</t>
  </si>
  <si>
    <t>0118700</t>
  </si>
  <si>
    <t>0133</t>
  </si>
  <si>
    <t>8700</t>
  </si>
  <si>
    <t>Резервний фонд</t>
  </si>
  <si>
    <t>0119130</t>
  </si>
  <si>
    <t>0180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</si>
  <si>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</si>
  <si>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</si>
  <si>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</si>
  <si>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</si>
  <si>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</si>
  <si>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</si>
  <si>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9770</t>
  </si>
  <si>
    <t>Інші субвенції з місцевого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</si>
  <si>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</si>
  <si>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</si>
  <si>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</si>
  <si>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</si>
  <si>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Орган з питань освіти і науки, молоді та спорту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</si>
  <si>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</si>
  <si>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</si>
  <si>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</si>
  <si>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</si>
  <si>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</si>
  <si>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</si>
  <si>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</si>
  <si>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</si>
  <si>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</si>
  <si>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</si>
  <si>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</si>
  <si>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</si>
  <si>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</si>
  <si>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</si>
  <si>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</si>
  <si>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</si>
  <si>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</si>
  <si>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</si>
  <si>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</si>
  <si>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</si>
  <si>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</si>
  <si>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</si>
  <si>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X</t>
  </si>
  <si>
    <t>УСЬОГО</t>
  </si>
  <si>
    <t>Сільський голова</t>
  </si>
  <si>
    <t>Бабанська Н.В.</t>
  </si>
  <si>
    <t>(код бюджету)</t>
  </si>
  <si>
    <t>14515000000</t>
  </si>
  <si>
    <t xml:space="preserve">Уточнений розподіл </t>
  </si>
  <si>
    <t>видатків місцевого бюджету Мостівської сільської ради  на 2020 рік</t>
  </si>
  <si>
    <t>"Про внесення змін до бюджету Мостівської сільської ради  на 2020 рік"</t>
  </si>
  <si>
    <t>в тому числі районному бюджету на:</t>
  </si>
  <si>
    <t>виконання програми забезпечення архівних фондів на 2014-2024 роки</t>
  </si>
  <si>
    <t>виконання Комплексної програми соціального захисту населення Доманівського району на 2015-2020 рр.</t>
  </si>
  <si>
    <t xml:space="preserve">виконання районної програми "Економічний і соціальний розвиток Доманівського району на 2015-2017, продовжено до 2021 року"  </t>
  </si>
  <si>
    <t>Комплексна програма захисту прав дітей Доманівського району "Дитинство"</t>
  </si>
  <si>
    <t>утримання закладів соціального забезпечення</t>
  </si>
  <si>
    <t xml:space="preserve"> Центру соціальних служб для сім’ї, дітей та молоді  </t>
  </si>
  <si>
    <t>виконання районної програми "Економічний і соціальний розвиток Доманівського району на 2015-2017, продовжено до 2021 року"  для підтримки КНП "Доманівський районний центр ПМСД"</t>
  </si>
  <si>
    <t>Центр реабілітації дітей інвалідів "Промінець"</t>
  </si>
  <si>
    <t>Інклюзивний центр</t>
  </si>
  <si>
    <t>виконання районної програми "Економічний і соціальний розвиток Доманівського району на 2015-2017, продовжено до 2021 року"  для підтримки КНП "Доманівська ЦРЛ""</t>
  </si>
  <si>
    <t>виконання програми "Соціально-економічного розвитку та благоустроюнаселених пунктів Мостівської сільської ради на 2017-2020 рр.- субвенція обласному бюджету на співфінансування будівництва Мостівської амбулаторії"</t>
  </si>
  <si>
    <t>Субвенція з місцевого бюджету обласному бюджету на на придбання компютерно обладнання  для НУШ</t>
  </si>
  <si>
    <t>у тому числі за рахунок :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</si>
  <si>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</si>
  <si>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</si>
  <si>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</si>
  <si>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</si>
  <si>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</si>
  <si>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бюджету4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</si>
  <si>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інші субвенції з місцевого бюджету</t>
  </si>
  <si>
    <t>до рішення Мостівської сільської ради №3 від 14.07.2020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</si>
</sst>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/>
    <xf numFmtId="4" fontId="1" fillId="0" borderId="2" xfId="0" quotePrefix="1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abSelected="1" view="pageBreakPreview" zoomScale="60" zoomScaleNormal="100" workbookViewId="0">
      <selection activeCell="U15" sqref="U15"/>
    </sheetView>
  </sheetViews>
  <sheetFormatPr defaultRowHeight="12.75" x14ac:dyDescent="0.2"/>
  <cols>
    <col min="1" max="3" width="12" customWidth="1"/>
    <col min="4" max="4" width="40.7109375" customWidth="1"/>
    <col min="5" max="10" width="13.7109375" customWidth="1"/>
    <col min="11" max="11" width="13.140625" customWidth="1"/>
    <col min="12" max="14" width="13.7109375" customWidth="1"/>
    <col min="15" max="15" width="17.7109375" customWidth="1"/>
    <col min="16" max="16" width="13.7109375" customWidth="1"/>
  </cols>
  <sheetData>
    <row r="1" spans="1:16" x14ac:dyDescent="0.2">
      <c r="L1" s="23" t="s">
        <v>0</v>
      </c>
      <c r="M1" s="23"/>
      <c r="N1" s="23"/>
      <c r="O1" s="23"/>
    </row>
    <row r="2" spans="1:16" x14ac:dyDescent="0.2">
      <c r="L2" s="31" t="s">
        <v>147</v>
      </c>
      <c r="M2" s="31"/>
      <c r="N2" s="31"/>
      <c r="O2" s="31"/>
    </row>
    <row r="3" spans="1:16" x14ac:dyDescent="0.2">
      <c r="L3" s="31" t="s">
        <v>125</v>
      </c>
      <c r="M3" s="31"/>
      <c r="N3" s="31"/>
      <c r="O3" s="31"/>
    </row>
    <row r="5" spans="1:16" x14ac:dyDescent="0.2">
      <c r="A5" s="32" t="s">
        <v>123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x14ac:dyDescent="0.2">
      <c r="A6" s="32" t="s">
        <v>124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x14ac:dyDescent="0.2">
      <c r="A7" s="22" t="s">
        <v>122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1" t="s">
        <v>121</v>
      </c>
      <c r="P8" s="1" t="s">
        <v>1</v>
      </c>
    </row>
    <row r="9" spans="1:16" x14ac:dyDescent="0.2">
      <c r="A9" s="34" t="s">
        <v>2</v>
      </c>
      <c r="B9" s="34" t="s">
        <v>3</v>
      </c>
      <c r="C9" s="34" t="s">
        <v>4</v>
      </c>
      <c r="D9" s="29" t="s">
        <v>5</v>
      </c>
      <c r="E9" s="29" t="s">
        <v>6</v>
      </c>
      <c r="F9" s="29"/>
      <c r="G9" s="29"/>
      <c r="H9" s="29"/>
      <c r="I9" s="29"/>
      <c r="J9" s="29" t="s">
        <v>13</v>
      </c>
      <c r="K9" s="29"/>
      <c r="L9" s="29"/>
      <c r="M9" s="29"/>
      <c r="N9" s="29"/>
      <c r="O9" s="29"/>
      <c r="P9" s="30" t="s">
        <v>15</v>
      </c>
    </row>
    <row r="10" spans="1:16" x14ac:dyDescent="0.2">
      <c r="A10" s="29"/>
      <c r="B10" s="29"/>
      <c r="C10" s="29"/>
      <c r="D10" s="29"/>
      <c r="E10" s="30" t="s">
        <v>7</v>
      </c>
      <c r="F10" s="29" t="s">
        <v>8</v>
      </c>
      <c r="G10" s="29" t="s">
        <v>9</v>
      </c>
      <c r="H10" s="29"/>
      <c r="I10" s="29" t="s">
        <v>12</v>
      </c>
      <c r="J10" s="30" t="s">
        <v>7</v>
      </c>
      <c r="K10" s="29" t="s">
        <v>14</v>
      </c>
      <c r="L10" s="29" t="s">
        <v>8</v>
      </c>
      <c r="M10" s="29" t="s">
        <v>9</v>
      </c>
      <c r="N10" s="29"/>
      <c r="O10" s="29" t="s">
        <v>12</v>
      </c>
      <c r="P10" s="29"/>
    </row>
    <row r="11" spans="1:16" x14ac:dyDescent="0.2">
      <c r="A11" s="29"/>
      <c r="B11" s="29"/>
      <c r="C11" s="29"/>
      <c r="D11" s="29"/>
      <c r="E11" s="29"/>
      <c r="F11" s="29"/>
      <c r="G11" s="29" t="s">
        <v>10</v>
      </c>
      <c r="H11" s="29" t="s">
        <v>11</v>
      </c>
      <c r="I11" s="29"/>
      <c r="J11" s="29"/>
      <c r="K11" s="29"/>
      <c r="L11" s="29"/>
      <c r="M11" s="29" t="s">
        <v>10</v>
      </c>
      <c r="N11" s="29" t="s">
        <v>11</v>
      </c>
      <c r="O11" s="29"/>
      <c r="P11" s="29"/>
    </row>
    <row r="12" spans="1:16" ht="44.25" customHeight="1" x14ac:dyDescent="0.2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16</v>
      </c>
      <c r="B14" s="7"/>
      <c r="C14" s="8"/>
      <c r="D14" s="9" t="s">
        <v>17</v>
      </c>
      <c r="E14" s="10">
        <v>12056199</v>
      </c>
      <c r="F14" s="11">
        <v>11676350</v>
      </c>
      <c r="G14" s="11">
        <v>5281057</v>
      </c>
      <c r="H14" s="11">
        <v>302100</v>
      </c>
      <c r="I14" s="11">
        <v>374849</v>
      </c>
      <c r="J14" s="10">
        <v>1114763</v>
      </c>
      <c r="K14" s="11">
        <v>1078763</v>
      </c>
      <c r="L14" s="11">
        <v>36000</v>
      </c>
      <c r="M14" s="11">
        <v>0</v>
      </c>
      <c r="N14" s="11">
        <v>0</v>
      </c>
      <c r="O14" s="11">
        <v>1078763</v>
      </c>
      <c r="P14" s="10">
        <f t="shared" ref="P14:P57" si="0">E14+J14</f>
        <v>13170962</v>
      </c>
    </row>
    <row r="15" spans="1:16" x14ac:dyDescent="0.2">
      <c r="A15" s="6" t="s">
        <v>18</v>
      </c>
      <c r="B15" s="7"/>
      <c r="C15" s="8"/>
      <c r="D15" s="9" t="s">
        <v>17</v>
      </c>
      <c r="E15" s="10">
        <v>12056199</v>
      </c>
      <c r="F15" s="11">
        <v>11676350</v>
      </c>
      <c r="G15" s="11">
        <v>5281057</v>
      </c>
      <c r="H15" s="11">
        <v>302100</v>
      </c>
      <c r="I15" s="11">
        <v>374849</v>
      </c>
      <c r="J15" s="10">
        <v>1114763</v>
      </c>
      <c r="K15" s="11">
        <v>1078763</v>
      </c>
      <c r="L15" s="11">
        <v>36000</v>
      </c>
      <c r="M15" s="11">
        <v>0</v>
      </c>
      <c r="N15" s="11">
        <v>0</v>
      </c>
      <c r="O15" s="11">
        <v>1078763</v>
      </c>
      <c r="P15" s="10">
        <f t="shared" si="0"/>
        <v>13170962</v>
      </c>
    </row>
    <row r="16" spans="1:16" ht="63.75" x14ac:dyDescent="0.2">
      <c r="A16" s="12" t="s">
        <v>19</v>
      </c>
      <c r="B16" s="12" t="s">
        <v>21</v>
      </c>
      <c r="C16" s="13" t="s">
        <v>20</v>
      </c>
      <c r="D16" s="14" t="s">
        <v>22</v>
      </c>
      <c r="E16" s="15">
        <v>5270267</v>
      </c>
      <c r="F16" s="16">
        <v>5270267</v>
      </c>
      <c r="G16" s="16">
        <v>4189863</v>
      </c>
      <c r="H16" s="16">
        <v>83000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5270267</v>
      </c>
    </row>
    <row r="17" spans="1:16" x14ac:dyDescent="0.2">
      <c r="A17" s="12" t="s">
        <v>23</v>
      </c>
      <c r="B17" s="12" t="s">
        <v>25</v>
      </c>
      <c r="C17" s="13" t="s">
        <v>24</v>
      </c>
      <c r="D17" s="14" t="s">
        <v>26</v>
      </c>
      <c r="E17" s="15">
        <v>30500</v>
      </c>
      <c r="F17" s="16">
        <v>30500</v>
      </c>
      <c r="G17" s="16">
        <v>25000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30500</v>
      </c>
    </row>
    <row r="18" spans="1:16" ht="25.5" x14ac:dyDescent="0.2">
      <c r="A18" s="12" t="s">
        <v>27</v>
      </c>
      <c r="B18" s="12" t="s">
        <v>29</v>
      </c>
      <c r="C18" s="13" t="s">
        <v>28</v>
      </c>
      <c r="D18" s="14" t="s">
        <v>30</v>
      </c>
      <c r="E18" s="15">
        <v>45000</v>
      </c>
      <c r="F18" s="16">
        <v>45000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45000</v>
      </c>
    </row>
    <row r="19" spans="1:16" x14ac:dyDescent="0.2">
      <c r="A19" s="12" t="s">
        <v>31</v>
      </c>
      <c r="B19" s="12" t="s">
        <v>33</v>
      </c>
      <c r="C19" s="13" t="s">
        <v>32</v>
      </c>
      <c r="D19" s="14" t="s">
        <v>34</v>
      </c>
      <c r="E19" s="15">
        <v>127373</v>
      </c>
      <c r="F19" s="16">
        <v>127373</v>
      </c>
      <c r="G19" s="16">
        <v>94817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127373</v>
      </c>
    </row>
    <row r="20" spans="1:16" ht="38.25" x14ac:dyDescent="0.2">
      <c r="A20" s="12" t="s">
        <v>35</v>
      </c>
      <c r="B20" s="12" t="s">
        <v>37</v>
      </c>
      <c r="C20" s="13" t="s">
        <v>36</v>
      </c>
      <c r="D20" s="14" t="s">
        <v>38</v>
      </c>
      <c r="E20" s="15">
        <v>385211</v>
      </c>
      <c r="F20" s="16">
        <v>385211</v>
      </c>
      <c r="G20" s="16">
        <v>251730</v>
      </c>
      <c r="H20" s="16">
        <v>66100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385211</v>
      </c>
    </row>
    <row r="21" spans="1:16" x14ac:dyDescent="0.2">
      <c r="A21" s="12" t="s">
        <v>39</v>
      </c>
      <c r="B21" s="12" t="s">
        <v>41</v>
      </c>
      <c r="C21" s="13" t="s">
        <v>40</v>
      </c>
      <c r="D21" s="14" t="s">
        <v>42</v>
      </c>
      <c r="E21" s="15">
        <v>50000</v>
      </c>
      <c r="F21" s="16">
        <v>50000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50000</v>
      </c>
    </row>
    <row r="22" spans="1:16" ht="25.5" x14ac:dyDescent="0.2">
      <c r="A22" s="12" t="s">
        <v>43</v>
      </c>
      <c r="B22" s="12" t="s">
        <v>45</v>
      </c>
      <c r="C22" s="13" t="s">
        <v>44</v>
      </c>
      <c r="D22" s="14" t="s">
        <v>46</v>
      </c>
      <c r="E22" s="15">
        <v>403690</v>
      </c>
      <c r="F22" s="16">
        <v>403690</v>
      </c>
      <c r="G22" s="16">
        <v>125156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403690</v>
      </c>
    </row>
    <row r="23" spans="1:16" x14ac:dyDescent="0.2">
      <c r="A23" s="12" t="s">
        <v>47</v>
      </c>
      <c r="B23" s="12" t="s">
        <v>48</v>
      </c>
      <c r="C23" s="13" t="s">
        <v>44</v>
      </c>
      <c r="D23" s="14" t="s">
        <v>49</v>
      </c>
      <c r="E23" s="15">
        <v>1328679</v>
      </c>
      <c r="F23" s="16">
        <v>1328679</v>
      </c>
      <c r="G23" s="16">
        <v>594491</v>
      </c>
      <c r="H23" s="16">
        <v>153000</v>
      </c>
      <c r="I23" s="16">
        <v>0</v>
      </c>
      <c r="J23" s="15">
        <v>53600</v>
      </c>
      <c r="K23" s="16">
        <v>53600</v>
      </c>
      <c r="L23" s="16">
        <v>0</v>
      </c>
      <c r="M23" s="16">
        <v>0</v>
      </c>
      <c r="N23" s="16">
        <v>0</v>
      </c>
      <c r="O23" s="16">
        <v>53600</v>
      </c>
      <c r="P23" s="15">
        <f t="shared" si="0"/>
        <v>1382279</v>
      </c>
    </row>
    <row r="24" spans="1:16" x14ac:dyDescent="0.2">
      <c r="A24" s="12" t="s">
        <v>50</v>
      </c>
      <c r="B24" s="12" t="s">
        <v>52</v>
      </c>
      <c r="C24" s="13" t="s">
        <v>51</v>
      </c>
      <c r="D24" s="14" t="s">
        <v>53</v>
      </c>
      <c r="E24" s="15">
        <v>20000</v>
      </c>
      <c r="F24" s="16">
        <v>20000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20000</v>
      </c>
    </row>
    <row r="25" spans="1:16" ht="25.5" x14ac:dyDescent="0.2">
      <c r="A25" s="12" t="s">
        <v>54</v>
      </c>
      <c r="B25" s="12" t="s">
        <v>56</v>
      </c>
      <c r="C25" s="13" t="s">
        <v>55</v>
      </c>
      <c r="D25" s="14" t="s">
        <v>57</v>
      </c>
      <c r="E25" s="15">
        <v>0</v>
      </c>
      <c r="F25" s="16">
        <v>0</v>
      </c>
      <c r="G25" s="16">
        <v>0</v>
      </c>
      <c r="H25" s="16">
        <v>0</v>
      </c>
      <c r="I25" s="16">
        <v>0</v>
      </c>
      <c r="J25" s="15">
        <v>345748</v>
      </c>
      <c r="K25" s="16">
        <v>345748</v>
      </c>
      <c r="L25" s="16">
        <v>0</v>
      </c>
      <c r="M25" s="16">
        <v>0</v>
      </c>
      <c r="N25" s="16">
        <v>0</v>
      </c>
      <c r="O25" s="16">
        <v>345748</v>
      </c>
      <c r="P25" s="15">
        <f t="shared" si="0"/>
        <v>345748</v>
      </c>
    </row>
    <row r="26" spans="1:16" ht="25.5" x14ac:dyDescent="0.2">
      <c r="A26" s="12" t="s">
        <v>58</v>
      </c>
      <c r="B26" s="12" t="s">
        <v>60</v>
      </c>
      <c r="C26" s="13" t="s">
        <v>59</v>
      </c>
      <c r="D26" s="14" t="s">
        <v>61</v>
      </c>
      <c r="E26" s="15">
        <v>240000</v>
      </c>
      <c r="F26" s="16">
        <v>240000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240000</v>
      </c>
    </row>
    <row r="27" spans="1:16" ht="38.25" x14ac:dyDescent="0.2">
      <c r="A27" s="12" t="s">
        <v>62</v>
      </c>
      <c r="B27" s="12" t="s">
        <v>64</v>
      </c>
      <c r="C27" s="13" t="s">
        <v>63</v>
      </c>
      <c r="D27" s="14" t="s">
        <v>65</v>
      </c>
      <c r="E27" s="15">
        <v>110915</v>
      </c>
      <c r="F27" s="16">
        <v>62148</v>
      </c>
      <c r="G27" s="16">
        <v>0</v>
      </c>
      <c r="H27" s="16">
        <v>0</v>
      </c>
      <c r="I27" s="16">
        <v>48767</v>
      </c>
      <c r="J27" s="15">
        <v>8025</v>
      </c>
      <c r="K27" s="16">
        <v>8025</v>
      </c>
      <c r="L27" s="16">
        <v>0</v>
      </c>
      <c r="M27" s="16">
        <v>0</v>
      </c>
      <c r="N27" s="16">
        <v>0</v>
      </c>
      <c r="O27" s="16">
        <v>8025</v>
      </c>
      <c r="P27" s="15">
        <f t="shared" si="0"/>
        <v>118940</v>
      </c>
    </row>
    <row r="28" spans="1:16" ht="25.5" x14ac:dyDescent="0.2">
      <c r="A28" s="12" t="s">
        <v>66</v>
      </c>
      <c r="B28" s="12" t="s">
        <v>67</v>
      </c>
      <c r="C28" s="13" t="s">
        <v>59</v>
      </c>
      <c r="D28" s="14" t="s">
        <v>68</v>
      </c>
      <c r="E28" s="15">
        <v>0</v>
      </c>
      <c r="F28" s="16">
        <v>0</v>
      </c>
      <c r="G28" s="16">
        <v>0</v>
      </c>
      <c r="H28" s="16">
        <v>0</v>
      </c>
      <c r="I28" s="16">
        <v>0</v>
      </c>
      <c r="J28" s="15">
        <v>660000</v>
      </c>
      <c r="K28" s="16">
        <v>660000</v>
      </c>
      <c r="L28" s="16">
        <v>0</v>
      </c>
      <c r="M28" s="16">
        <v>0</v>
      </c>
      <c r="N28" s="16">
        <v>0</v>
      </c>
      <c r="O28" s="16">
        <v>660000</v>
      </c>
      <c r="P28" s="15">
        <f t="shared" si="0"/>
        <v>660000</v>
      </c>
    </row>
    <row r="29" spans="1:16" ht="89.25" x14ac:dyDescent="0.2">
      <c r="A29" s="12" t="s">
        <v>69</v>
      </c>
      <c r="B29" s="12" t="s">
        <v>70</v>
      </c>
      <c r="C29" s="13" t="s">
        <v>59</v>
      </c>
      <c r="D29" s="14" t="s">
        <v>71</v>
      </c>
      <c r="E29" s="15">
        <v>0</v>
      </c>
      <c r="F29" s="16">
        <v>0</v>
      </c>
      <c r="G29" s="16">
        <v>0</v>
      </c>
      <c r="H29" s="16">
        <v>0</v>
      </c>
      <c r="I29" s="16">
        <v>0</v>
      </c>
      <c r="J29" s="15">
        <v>36000</v>
      </c>
      <c r="K29" s="16">
        <v>0</v>
      </c>
      <c r="L29" s="16">
        <v>36000</v>
      </c>
      <c r="M29" s="16">
        <v>0</v>
      </c>
      <c r="N29" s="16">
        <v>0</v>
      </c>
      <c r="O29" s="16">
        <v>0</v>
      </c>
      <c r="P29" s="15">
        <f t="shared" si="0"/>
        <v>36000</v>
      </c>
    </row>
    <row r="30" spans="1:16" ht="25.5" x14ac:dyDescent="0.2">
      <c r="A30" s="12" t="s">
        <v>72</v>
      </c>
      <c r="B30" s="12" t="s">
        <v>74</v>
      </c>
      <c r="C30" s="13" t="s">
        <v>73</v>
      </c>
      <c r="D30" s="14" t="s">
        <v>75</v>
      </c>
      <c r="E30" s="15">
        <v>1038025</v>
      </c>
      <c r="F30" s="16">
        <v>1038025</v>
      </c>
      <c r="G30" s="16">
        <v>0</v>
      </c>
      <c r="H30" s="16">
        <v>0</v>
      </c>
      <c r="I30" s="16">
        <v>0</v>
      </c>
      <c r="J30" s="15">
        <v>11390</v>
      </c>
      <c r="K30" s="16">
        <v>11390</v>
      </c>
      <c r="L30" s="16">
        <v>0</v>
      </c>
      <c r="M30" s="16">
        <v>0</v>
      </c>
      <c r="N30" s="16">
        <v>0</v>
      </c>
      <c r="O30" s="16">
        <v>11390</v>
      </c>
      <c r="P30" s="15">
        <f t="shared" si="0"/>
        <v>1049415</v>
      </c>
    </row>
    <row r="31" spans="1:16" x14ac:dyDescent="0.2">
      <c r="A31" s="12" t="s">
        <v>76</v>
      </c>
      <c r="B31" s="12" t="s">
        <v>78</v>
      </c>
      <c r="C31" s="13" t="s">
        <v>77</v>
      </c>
      <c r="D31" s="14" t="s">
        <v>79</v>
      </c>
      <c r="E31" s="15">
        <v>5000</v>
      </c>
      <c r="F31" s="16">
        <v>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5000</v>
      </c>
    </row>
    <row r="32" spans="1:16" ht="63.75" x14ac:dyDescent="0.2">
      <c r="A32" s="12" t="s">
        <v>80</v>
      </c>
      <c r="B32" s="12" t="s">
        <v>82</v>
      </c>
      <c r="C32" s="13" t="s">
        <v>81</v>
      </c>
      <c r="D32" s="14" t="s">
        <v>83</v>
      </c>
      <c r="E32" s="15">
        <v>295645</v>
      </c>
      <c r="F32" s="16">
        <v>295645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295645</v>
      </c>
    </row>
    <row r="33" spans="1:16" ht="38.25" x14ac:dyDescent="0.2">
      <c r="A33" s="12" t="s">
        <v>84</v>
      </c>
      <c r="B33" s="12" t="s">
        <v>85</v>
      </c>
      <c r="C33" s="13" t="s">
        <v>81</v>
      </c>
      <c r="D33" s="14" t="s">
        <v>86</v>
      </c>
      <c r="E33" s="15">
        <v>649300</v>
      </c>
      <c r="F33" s="16">
        <v>649300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649300</v>
      </c>
    </row>
    <row r="34" spans="1:16" x14ac:dyDescent="0.2">
      <c r="A34" s="12" t="s">
        <v>87</v>
      </c>
      <c r="B34" s="12" t="s">
        <v>88</v>
      </c>
      <c r="C34" s="13" t="s">
        <v>81</v>
      </c>
      <c r="D34" s="14" t="s">
        <v>89</v>
      </c>
      <c r="E34" s="15">
        <v>2056594</v>
      </c>
      <c r="F34" s="16">
        <v>1730512</v>
      </c>
      <c r="G34" s="16">
        <v>0</v>
      </c>
      <c r="H34" s="16">
        <v>0</v>
      </c>
      <c r="I34" s="16">
        <v>326082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2056594</v>
      </c>
    </row>
    <row r="35" spans="1:16" x14ac:dyDescent="0.2">
      <c r="A35" s="12"/>
      <c r="B35" s="12"/>
      <c r="C35" s="13"/>
      <c r="D35" s="14" t="s">
        <v>126</v>
      </c>
      <c r="E35" s="15"/>
      <c r="F35" s="16"/>
      <c r="G35" s="16"/>
      <c r="H35" s="16"/>
      <c r="I35" s="16"/>
      <c r="J35" s="15"/>
      <c r="K35" s="16"/>
      <c r="L35" s="16"/>
      <c r="M35" s="16"/>
      <c r="N35" s="16"/>
      <c r="O35" s="16"/>
      <c r="P35" s="15"/>
    </row>
    <row r="36" spans="1:16" ht="26.25" customHeight="1" x14ac:dyDescent="0.2">
      <c r="A36" s="12"/>
      <c r="B36" s="12"/>
      <c r="C36" s="13"/>
      <c r="D36" s="14" t="s">
        <v>127</v>
      </c>
      <c r="E36" s="15">
        <v>23000</v>
      </c>
      <c r="F36" s="16">
        <v>23000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v>23000</v>
      </c>
    </row>
    <row r="37" spans="1:16" ht="36" customHeight="1" x14ac:dyDescent="0.2">
      <c r="A37" s="12"/>
      <c r="B37" s="12"/>
      <c r="C37" s="13"/>
      <c r="D37" s="14" t="s">
        <v>128</v>
      </c>
      <c r="E37" s="15">
        <v>86637</v>
      </c>
      <c r="F37" s="16">
        <v>86637</v>
      </c>
      <c r="G37" s="16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v>86637</v>
      </c>
    </row>
    <row r="38" spans="1:16" ht="41.25" customHeight="1" x14ac:dyDescent="0.2">
      <c r="A38" s="12"/>
      <c r="B38" s="12"/>
      <c r="C38" s="13"/>
      <c r="D38" s="14" t="s">
        <v>129</v>
      </c>
      <c r="E38" s="15">
        <v>69436</v>
      </c>
      <c r="F38" s="16">
        <v>69436</v>
      </c>
      <c r="G38" s="16">
        <v>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v>69436</v>
      </c>
    </row>
    <row r="39" spans="1:16" ht="31.5" customHeight="1" x14ac:dyDescent="0.2">
      <c r="A39" s="12"/>
      <c r="B39" s="12"/>
      <c r="C39" s="13"/>
      <c r="D39" s="14" t="s">
        <v>130</v>
      </c>
      <c r="E39" s="15">
        <v>6800</v>
      </c>
      <c r="F39" s="16">
        <v>6800</v>
      </c>
      <c r="G39" s="16">
        <v>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v>6800</v>
      </c>
    </row>
    <row r="40" spans="1:16" ht="30.75" customHeight="1" x14ac:dyDescent="0.2">
      <c r="A40" s="12"/>
      <c r="B40" s="12"/>
      <c r="C40" s="13"/>
      <c r="D40" s="14" t="s">
        <v>131</v>
      </c>
      <c r="E40" s="15">
        <v>930065</v>
      </c>
      <c r="F40" s="16">
        <v>930065</v>
      </c>
      <c r="G40" s="16">
        <v>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v>930065</v>
      </c>
    </row>
    <row r="41" spans="1:16" ht="25.5" customHeight="1" x14ac:dyDescent="0.2">
      <c r="A41" s="12"/>
      <c r="B41" s="12"/>
      <c r="C41" s="13"/>
      <c r="D41" s="14" t="s">
        <v>132</v>
      </c>
      <c r="E41" s="15">
        <v>50000</v>
      </c>
      <c r="F41" s="16">
        <v>50000</v>
      </c>
      <c r="G41" s="16">
        <v>0</v>
      </c>
      <c r="H41" s="16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v>50000</v>
      </c>
    </row>
    <row r="42" spans="1:16" ht="68.25" customHeight="1" x14ac:dyDescent="0.2">
      <c r="A42" s="12"/>
      <c r="B42" s="12"/>
      <c r="C42" s="13"/>
      <c r="D42" s="14" t="s">
        <v>133</v>
      </c>
      <c r="E42" s="15">
        <v>338126</v>
      </c>
      <c r="F42" s="16">
        <v>338126</v>
      </c>
      <c r="G42" s="16">
        <v>0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v>338126</v>
      </c>
    </row>
    <row r="43" spans="1:16" x14ac:dyDescent="0.2">
      <c r="A43" s="12"/>
      <c r="B43" s="12"/>
      <c r="C43" s="13"/>
      <c r="D43" s="14" t="s">
        <v>134</v>
      </c>
      <c r="E43" s="15">
        <v>122016</v>
      </c>
      <c r="F43" s="16">
        <v>122016</v>
      </c>
      <c r="G43" s="16">
        <v>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v>122016</v>
      </c>
    </row>
    <row r="44" spans="1:16" ht="23.25" customHeight="1" x14ac:dyDescent="0.2">
      <c r="A44" s="12"/>
      <c r="B44" s="12"/>
      <c r="C44" s="13"/>
      <c r="D44" s="14" t="s">
        <v>135</v>
      </c>
      <c r="E44" s="15">
        <v>38732</v>
      </c>
      <c r="F44" s="16">
        <v>38732</v>
      </c>
      <c r="G44" s="16">
        <v>0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v>38732</v>
      </c>
    </row>
    <row r="45" spans="1:16" ht="61.5" customHeight="1" x14ac:dyDescent="0.2">
      <c r="A45" s="12"/>
      <c r="B45" s="12"/>
      <c r="C45" s="13"/>
      <c r="D45" s="14" t="s">
        <v>136</v>
      </c>
      <c r="E45" s="15">
        <v>151500</v>
      </c>
      <c r="F45" s="16">
        <v>65700</v>
      </c>
      <c r="G45" s="16">
        <v>0</v>
      </c>
      <c r="H45" s="16">
        <v>0</v>
      </c>
      <c r="I45" s="16">
        <v>85800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v>151500</v>
      </c>
    </row>
    <row r="46" spans="1:16" ht="77.25" customHeight="1" x14ac:dyDescent="0.2">
      <c r="A46" s="12"/>
      <c r="B46" s="12"/>
      <c r="C46" s="13"/>
      <c r="D46" s="14" t="s">
        <v>137</v>
      </c>
      <c r="E46" s="15">
        <v>230000</v>
      </c>
      <c r="F46" s="16">
        <v>0</v>
      </c>
      <c r="G46" s="16">
        <v>0</v>
      </c>
      <c r="H46" s="16">
        <v>0</v>
      </c>
      <c r="I46" s="16">
        <v>230000</v>
      </c>
      <c r="J46" s="15"/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v>230000</v>
      </c>
    </row>
    <row r="47" spans="1:16" ht="54.75" customHeight="1" x14ac:dyDescent="0.2">
      <c r="A47" s="12"/>
      <c r="B47" s="12"/>
      <c r="C47" s="13"/>
      <c r="D47" s="14" t="s">
        <v>138</v>
      </c>
      <c r="E47" s="15">
        <v>10282</v>
      </c>
      <c r="F47" s="16">
        <v>0</v>
      </c>
      <c r="G47" s="16">
        <v>0</v>
      </c>
      <c r="H47" s="16">
        <v>0</v>
      </c>
      <c r="I47" s="16">
        <v>10282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v>10282</v>
      </c>
    </row>
    <row r="48" spans="1:16" ht="38.25" x14ac:dyDescent="0.2">
      <c r="A48" s="12" t="s">
        <v>90</v>
      </c>
      <c r="B48" s="12" t="s">
        <v>91</v>
      </c>
      <c r="C48" s="13" t="s">
        <v>81</v>
      </c>
      <c r="D48" s="14" t="s">
        <v>92</v>
      </c>
      <c r="E48" s="15">
        <v>0</v>
      </c>
      <c r="F48" s="16">
        <v>0</v>
      </c>
      <c r="G48" s="16">
        <v>0</v>
      </c>
      <c r="H48" s="16">
        <v>0</v>
      </c>
      <c r="I48" s="16">
        <v>0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 t="shared" si="0"/>
        <v>0</v>
      </c>
    </row>
    <row r="49" spans="1:16" x14ac:dyDescent="0.2">
      <c r="A49" s="6" t="s">
        <v>93</v>
      </c>
      <c r="B49" s="7"/>
      <c r="C49" s="8"/>
      <c r="D49" s="9" t="s">
        <v>94</v>
      </c>
      <c r="E49" s="10">
        <v>25240599.75</v>
      </c>
      <c r="F49" s="11">
        <v>25240599.75</v>
      </c>
      <c r="G49" s="11">
        <v>17147054</v>
      </c>
      <c r="H49" s="11">
        <v>1599371</v>
      </c>
      <c r="I49" s="11">
        <v>0</v>
      </c>
      <c r="J49" s="10">
        <v>311000</v>
      </c>
      <c r="K49" s="11">
        <v>222000</v>
      </c>
      <c r="L49" s="11">
        <v>89000</v>
      </c>
      <c r="M49" s="11">
        <v>0</v>
      </c>
      <c r="N49" s="11">
        <v>0</v>
      </c>
      <c r="O49" s="11">
        <v>222000</v>
      </c>
      <c r="P49" s="10">
        <f t="shared" si="0"/>
        <v>25551599.75</v>
      </c>
    </row>
    <row r="50" spans="1:16" x14ac:dyDescent="0.2">
      <c r="A50" s="6" t="s">
        <v>95</v>
      </c>
      <c r="B50" s="7"/>
      <c r="C50" s="8"/>
      <c r="D50" s="9" t="s">
        <v>94</v>
      </c>
      <c r="E50" s="10">
        <v>25240599.75</v>
      </c>
      <c r="F50" s="11">
        <v>25240599.75</v>
      </c>
      <c r="G50" s="11">
        <v>17147054</v>
      </c>
      <c r="H50" s="11">
        <v>1599371</v>
      </c>
      <c r="I50" s="11">
        <v>0</v>
      </c>
      <c r="J50" s="10">
        <v>311000</v>
      </c>
      <c r="K50" s="11">
        <v>222000</v>
      </c>
      <c r="L50" s="11">
        <v>89000</v>
      </c>
      <c r="M50" s="11">
        <v>0</v>
      </c>
      <c r="N50" s="11">
        <v>0</v>
      </c>
      <c r="O50" s="11">
        <v>222000</v>
      </c>
      <c r="P50" s="10">
        <f t="shared" si="0"/>
        <v>25551599.75</v>
      </c>
    </row>
    <row r="51" spans="1:16" x14ac:dyDescent="0.2">
      <c r="A51" s="12" t="s">
        <v>96</v>
      </c>
      <c r="B51" s="12" t="s">
        <v>98</v>
      </c>
      <c r="C51" s="13" t="s">
        <v>97</v>
      </c>
      <c r="D51" s="14" t="s">
        <v>99</v>
      </c>
      <c r="E51" s="15">
        <v>3096871</v>
      </c>
      <c r="F51" s="16">
        <v>3096871</v>
      </c>
      <c r="G51" s="16">
        <v>2133304</v>
      </c>
      <c r="H51" s="16">
        <v>276500</v>
      </c>
      <c r="I51" s="16">
        <v>0</v>
      </c>
      <c r="J51" s="15">
        <v>101000</v>
      </c>
      <c r="K51" s="16">
        <v>12000</v>
      </c>
      <c r="L51" s="16">
        <v>89000</v>
      </c>
      <c r="M51" s="16">
        <v>0</v>
      </c>
      <c r="N51" s="16">
        <v>0</v>
      </c>
      <c r="O51" s="16">
        <v>12000</v>
      </c>
      <c r="P51" s="15">
        <f t="shared" si="0"/>
        <v>3197871</v>
      </c>
    </row>
    <row r="52" spans="1:16" ht="51" x14ac:dyDescent="0.2">
      <c r="A52" s="12" t="s">
        <v>100</v>
      </c>
      <c r="B52" s="12" t="s">
        <v>102</v>
      </c>
      <c r="C52" s="13" t="s">
        <v>101</v>
      </c>
      <c r="D52" s="14" t="s">
        <v>103</v>
      </c>
      <c r="E52" s="15">
        <v>20971748.75</v>
      </c>
      <c r="F52" s="16">
        <v>20971748.75</v>
      </c>
      <c r="G52" s="16">
        <v>14307892</v>
      </c>
      <c r="H52" s="16">
        <v>1311766</v>
      </c>
      <c r="I52" s="16">
        <v>0</v>
      </c>
      <c r="J52" s="15">
        <v>210000</v>
      </c>
      <c r="K52" s="16">
        <v>210000</v>
      </c>
      <c r="L52" s="16">
        <v>0</v>
      </c>
      <c r="M52" s="16">
        <v>0</v>
      </c>
      <c r="N52" s="16">
        <v>0</v>
      </c>
      <c r="O52" s="16">
        <v>210000</v>
      </c>
      <c r="P52" s="15">
        <f t="shared" si="0"/>
        <v>21181748.75</v>
      </c>
    </row>
    <row r="53" spans="1:16" ht="38.25" x14ac:dyDescent="0.2">
      <c r="A53" s="12" t="s">
        <v>104</v>
      </c>
      <c r="B53" s="12" t="s">
        <v>28</v>
      </c>
      <c r="C53" s="13" t="s">
        <v>105</v>
      </c>
      <c r="D53" s="14" t="s">
        <v>106</v>
      </c>
      <c r="E53" s="15">
        <v>285616</v>
      </c>
      <c r="F53" s="16">
        <v>285616</v>
      </c>
      <c r="G53" s="16">
        <v>234111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0"/>
        <v>285616</v>
      </c>
    </row>
    <row r="54" spans="1:16" ht="25.5" x14ac:dyDescent="0.2">
      <c r="A54" s="12" t="s">
        <v>107</v>
      </c>
      <c r="B54" s="12" t="s">
        <v>109</v>
      </c>
      <c r="C54" s="13" t="s">
        <v>108</v>
      </c>
      <c r="D54" s="14" t="s">
        <v>110</v>
      </c>
      <c r="E54" s="15">
        <v>163478</v>
      </c>
      <c r="F54" s="16">
        <v>163478</v>
      </c>
      <c r="G54" s="16">
        <v>133985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0"/>
        <v>163478</v>
      </c>
    </row>
    <row r="55" spans="1:16" ht="25.5" x14ac:dyDescent="0.2">
      <c r="A55" s="12" t="s">
        <v>111</v>
      </c>
      <c r="B55" s="12" t="s">
        <v>112</v>
      </c>
      <c r="C55" s="13" t="s">
        <v>108</v>
      </c>
      <c r="D55" s="14" t="s">
        <v>113</v>
      </c>
      <c r="E55" s="15">
        <v>463175</v>
      </c>
      <c r="F55" s="16">
        <v>463175</v>
      </c>
      <c r="G55" s="16">
        <v>337762</v>
      </c>
      <c r="H55" s="16">
        <v>11105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0"/>
        <v>463175</v>
      </c>
    </row>
    <row r="56" spans="1:16" x14ac:dyDescent="0.2">
      <c r="A56" s="12" t="s">
        <v>114</v>
      </c>
      <c r="B56" s="12" t="s">
        <v>115</v>
      </c>
      <c r="C56" s="13" t="s">
        <v>108</v>
      </c>
      <c r="D56" s="14" t="s">
        <v>116</v>
      </c>
      <c r="E56" s="15">
        <v>259711</v>
      </c>
      <c r="F56" s="16">
        <v>259711</v>
      </c>
      <c r="G56" s="16">
        <v>0</v>
      </c>
      <c r="H56" s="16">
        <v>0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si="0"/>
        <v>259711</v>
      </c>
    </row>
    <row r="57" spans="1:16" x14ac:dyDescent="0.2">
      <c r="A57" s="17" t="s">
        <v>117</v>
      </c>
      <c r="B57" s="18" t="s">
        <v>117</v>
      </c>
      <c r="C57" s="19" t="s">
        <v>117</v>
      </c>
      <c r="D57" s="20" t="s">
        <v>118</v>
      </c>
      <c r="E57" s="10">
        <v>37296798.75</v>
      </c>
      <c r="F57" s="10">
        <v>36916949.75</v>
      </c>
      <c r="G57" s="10">
        <v>22428111</v>
      </c>
      <c r="H57" s="10">
        <v>1901471</v>
      </c>
      <c r="I57" s="10">
        <v>374849</v>
      </c>
      <c r="J57" s="10">
        <v>1425763</v>
      </c>
      <c r="K57" s="10">
        <v>1300763</v>
      </c>
      <c r="L57" s="10">
        <v>125000</v>
      </c>
      <c r="M57" s="10">
        <v>0</v>
      </c>
      <c r="N57" s="10">
        <v>0</v>
      </c>
      <c r="O57" s="10">
        <v>1300763</v>
      </c>
      <c r="P57" s="10">
        <f t="shared" si="0"/>
        <v>38722561.75</v>
      </c>
    </row>
    <row r="58" spans="1:16" x14ac:dyDescent="0.2">
      <c r="A58" s="17"/>
      <c r="B58" s="18"/>
      <c r="C58" s="19"/>
      <c r="D58" s="20" t="s">
        <v>139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>
        <v>0</v>
      </c>
    </row>
    <row r="59" spans="1:16" ht="26.25" customHeight="1" x14ac:dyDescent="0.2">
      <c r="A59" s="17"/>
      <c r="B59" s="18"/>
      <c r="C59" s="19"/>
      <c r="D59" s="20" t="s">
        <v>140</v>
      </c>
      <c r="E59" s="10">
        <v>13950200</v>
      </c>
      <c r="F59" s="10">
        <v>13950200</v>
      </c>
      <c r="G59" s="10">
        <v>10836216</v>
      </c>
      <c r="H59" s="10"/>
      <c r="I59" s="10"/>
      <c r="J59" s="10"/>
      <c r="K59" s="10"/>
      <c r="L59" s="10"/>
      <c r="M59" s="10"/>
      <c r="N59" s="10"/>
      <c r="O59" s="10"/>
      <c r="P59" s="10">
        <v>13950200</v>
      </c>
    </row>
    <row r="60" spans="1:16" ht="36.75" customHeight="1" x14ac:dyDescent="0.2">
      <c r="A60" s="26"/>
      <c r="B60" s="27"/>
      <c r="C60" s="28"/>
      <c r="D60" s="24" t="s">
        <v>141</v>
      </c>
      <c r="E60" s="25">
        <v>13300900</v>
      </c>
      <c r="F60" s="25">
        <v>13300900</v>
      </c>
      <c r="G60" s="25">
        <v>10836216</v>
      </c>
      <c r="H60" s="25"/>
      <c r="I60" s="25"/>
      <c r="J60" s="25"/>
      <c r="K60" s="25"/>
      <c r="L60" s="25"/>
      <c r="M60" s="25"/>
      <c r="N60" s="25"/>
      <c r="O60" s="25"/>
      <c r="P60" s="25">
        <v>13300900</v>
      </c>
    </row>
    <row r="61" spans="1:16" ht="28.5" customHeight="1" x14ac:dyDescent="0.2">
      <c r="A61" s="26"/>
      <c r="B61" s="27"/>
      <c r="C61" s="28"/>
      <c r="D61" s="24" t="s">
        <v>142</v>
      </c>
      <c r="E61" s="25">
        <v>649300</v>
      </c>
      <c r="F61" s="25">
        <v>649300</v>
      </c>
      <c r="G61" s="25"/>
      <c r="H61" s="25"/>
      <c r="I61" s="25"/>
      <c r="J61" s="25"/>
      <c r="K61" s="25"/>
      <c r="L61" s="25"/>
      <c r="M61" s="25"/>
      <c r="N61" s="25"/>
      <c r="O61" s="25"/>
      <c r="P61" s="25">
        <v>649300</v>
      </c>
    </row>
    <row r="62" spans="1:16" ht="27.75" customHeight="1" x14ac:dyDescent="0.2">
      <c r="A62" s="17"/>
      <c r="B62" s="18"/>
      <c r="C62" s="19"/>
      <c r="D62" s="20" t="s">
        <v>143</v>
      </c>
      <c r="E62" s="10">
        <v>766410</v>
      </c>
      <c r="F62" s="10">
        <v>124410</v>
      </c>
      <c r="G62" s="10">
        <v>6625</v>
      </c>
      <c r="H62" s="10"/>
      <c r="I62" s="10"/>
      <c r="J62" s="10">
        <v>55000</v>
      </c>
      <c r="K62" s="10">
        <v>55000</v>
      </c>
      <c r="L62" s="10"/>
      <c r="M62" s="10"/>
      <c r="N62" s="10"/>
      <c r="O62" s="10">
        <v>55000</v>
      </c>
      <c r="P62" s="10">
        <v>821410</v>
      </c>
    </row>
    <row r="63" spans="1:16" ht="59.25" customHeight="1" x14ac:dyDescent="0.2">
      <c r="A63" s="26"/>
      <c r="B63" s="27"/>
      <c r="C63" s="28"/>
      <c r="D63" s="24" t="s">
        <v>144</v>
      </c>
      <c r="E63" s="25">
        <v>8082</v>
      </c>
      <c r="F63" s="25">
        <v>8082</v>
      </c>
      <c r="G63" s="25">
        <v>6625</v>
      </c>
      <c r="H63" s="25"/>
      <c r="I63" s="25"/>
      <c r="J63" s="25"/>
      <c r="K63" s="25"/>
      <c r="L63" s="25"/>
      <c r="M63" s="25"/>
      <c r="N63" s="25"/>
      <c r="O63" s="25"/>
      <c r="P63" s="25">
        <v>8082</v>
      </c>
    </row>
    <row r="64" spans="1:16" ht="63.75" x14ac:dyDescent="0.2">
      <c r="A64" s="26"/>
      <c r="B64" s="27"/>
      <c r="C64" s="28"/>
      <c r="D64" s="24" t="s">
        <v>145</v>
      </c>
      <c r="E64" s="25">
        <v>116328</v>
      </c>
      <c r="F64" s="25">
        <v>116328</v>
      </c>
      <c r="G64" s="25"/>
      <c r="H64" s="25"/>
      <c r="I64" s="25"/>
      <c r="J64" s="25"/>
      <c r="K64" s="25"/>
      <c r="L64" s="25"/>
      <c r="M64" s="25"/>
      <c r="N64" s="25"/>
      <c r="O64" s="25"/>
      <c r="P64" s="25">
        <v>116328</v>
      </c>
    </row>
    <row r="65" spans="1:16" x14ac:dyDescent="0.2">
      <c r="A65" s="26"/>
      <c r="B65" s="27"/>
      <c r="C65" s="28"/>
      <c r="D65" s="24" t="s">
        <v>146</v>
      </c>
      <c r="E65" s="25">
        <v>642000</v>
      </c>
      <c r="F65" s="25">
        <v>642000</v>
      </c>
      <c r="G65" s="25"/>
      <c r="H65" s="25"/>
      <c r="I65" s="25"/>
      <c r="J65" s="25">
        <v>55000</v>
      </c>
      <c r="K65" s="25">
        <v>55000</v>
      </c>
      <c r="L65" s="25"/>
      <c r="M65" s="25"/>
      <c r="N65" s="25"/>
      <c r="O65" s="25">
        <v>55000</v>
      </c>
      <c r="P65" s="25">
        <v>697000</v>
      </c>
    </row>
    <row r="67" spans="1:16" x14ac:dyDescent="0.2">
      <c r="B67" s="3" t="s">
        <v>119</v>
      </c>
      <c r="I67" s="3" t="s">
        <v>120</v>
      </c>
    </row>
  </sheetData>
  <mergeCells count="24"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L2:O2"/>
    <mergeCell ref="L3:O3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</mergeCells>
  <pageMargins left="0.196850393700787" right="0.196850393700787" top="0.39370078740157499" bottom="0.196850393700787" header="0" footer="0"/>
  <pageSetup paperSize="9" scale="65" fitToHeight="500" orientation="landscape" verticalDpi="0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2020-07-08T10:55:43Z</cp:lastPrinted>
  <dcterms:created xsi:type="dcterms:W3CDTF">2020-07-08T10:33:01Z</dcterms:created>
  <dcterms:modified xsi:type="dcterms:W3CDTF">2020-07-17T12:33:41Z</dcterms:modified>
</cp:coreProperties>
</file>