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6083" sheetId="1" r:id="rId1"/>
  </sheets>
  <definedNames>
    <definedName name="_xlnm.Print_Area" localSheetId="0">'0116083'!$A$1:$N$81</definedName>
  </definedNames>
  <calcPr calcId="145621" refMode="R1C1"/>
</workbook>
</file>

<file path=xl/calcChain.xml><?xml version="1.0" encoding="utf-8"?>
<calcChain xmlns="http://schemas.openxmlformats.org/spreadsheetml/2006/main">
  <c r="H29" i="1" l="1"/>
  <c r="E29" i="1"/>
  <c r="I28" i="1"/>
  <c r="F28" i="1"/>
  <c r="K54" i="1" l="1"/>
  <c r="H54" i="1"/>
  <c r="L60" i="1" l="1"/>
  <c r="N60" i="1" s="1"/>
  <c r="L54" i="1"/>
  <c r="N54" i="1" s="1"/>
  <c r="E19" i="1" l="1"/>
  <c r="M60" i="1" l="1"/>
  <c r="M54" i="1"/>
  <c r="G27" i="1" l="1"/>
  <c r="G29" i="1" s="1"/>
  <c r="D27" i="1"/>
  <c r="D29" i="1" s="1"/>
  <c r="K27" i="1" l="1"/>
  <c r="K29" i="1" s="1"/>
  <c r="J27" i="1"/>
  <c r="J29" i="1" s="1"/>
  <c r="I27" i="1"/>
  <c r="I29" i="1" s="1"/>
  <c r="F27" i="1"/>
  <c r="F29" i="1" s="1"/>
  <c r="G51" i="1" l="1"/>
  <c r="J51" i="1"/>
  <c r="L27" i="1"/>
  <c r="L29" i="1" s="1"/>
  <c r="H19" i="1"/>
  <c r="J57" i="1" l="1"/>
  <c r="K57" i="1" s="1"/>
  <c r="K51" i="1"/>
  <c r="G57" i="1"/>
  <c r="H57" i="1" s="1"/>
  <c r="H51" i="1"/>
  <c r="J19" i="1"/>
  <c r="I19" i="1"/>
  <c r="L51" i="1" l="1"/>
  <c r="N51" i="1" s="1"/>
  <c r="L57" i="1"/>
  <c r="N57" i="1" s="1"/>
  <c r="K19" i="1"/>
</calcChain>
</file>

<file path=xl/sharedStrings.xml><?xml version="1.0" encoding="utf-8"?>
<sst xmlns="http://schemas.openxmlformats.org/spreadsheetml/2006/main" count="141" uniqueCount="81">
  <si>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</si>
  <si>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</si>
  <si>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</si>
  <si>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</si>
  <si>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</si>
  <si>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</si>
  <si>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</si>
  <si>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</si>
  <si>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</si>
  <si>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</si>
  <si>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</si>
  <si>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</si>
  <si>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</si>
  <si>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</si>
  <si>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</si>
  <si>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</si>
  <si>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</si>
  <si>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</si>
  <si>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</si>
  <si>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</si>
  <si>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</si>
  <si>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</si>
  <si>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</si>
  <si>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</si>
  <si>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</si>
  <si>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</si>
  <si>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</si>
  <si>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</si>
  <si>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</si>
  <si>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</si>
  <si>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</si>
  <si>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</si>
  <si>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</si>
  <si>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</si>
  <si>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</si>
  <si>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</si>
  <si>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</si>
  <si>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</si>
  <si>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</si>
  <si>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</si>
  <si>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</si>
  <si>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</si>
  <si>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</si>
  <si>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</si>
  <si>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</si>
  <si>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</si>
  <si>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</si>
  <si>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</si>
  <si>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</si>
  <si>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</si>
  <si>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</si>
  <si>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</si>
  <si>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 xml:space="preserve">розрахунково </t>
  </si>
  <si>
    <t>кошторис на 2018р.</t>
  </si>
  <si>
    <t>Показники програми виконані повністю</t>
  </si>
  <si>
    <t>звітність</t>
  </si>
  <si>
    <t>0116083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</si>
  <si>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</si>
  <si>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
 </t>
  </si>
  <si>
    <t xml:space="preserve">Завдання 1: Для придбання житла дитині-сироті с. Мостове Давидовій Катерині Володимирівні за рахунок субвенції </t>
  </si>
  <si>
    <t>Завдання 2: Придбання предметів довгострокового користування для дитини-сироти с. Мостове Давидовій Катерині Володимирівні</t>
  </si>
  <si>
    <t xml:space="preserve"> Завдання 1: Для придбання житла дитині-сироті с. Мостове Давидовій Катерині Володимирівні за рахунок субвенції </t>
  </si>
  <si>
    <t>Обсяг видатків, що спрямовують на придбання житла дитині-сироті</t>
  </si>
  <si>
    <t>Кількість осіб, яким беде придбано житло</t>
  </si>
  <si>
    <t>чол.</t>
  </si>
  <si>
    <t>Середня сума на придбання житла</t>
  </si>
  <si>
    <t>рівень готовності обєкта до експлуатації</t>
  </si>
  <si>
    <t>Завдання 2: Придбання обладнання довгострокового користування для дитини-сироти с. Мостове Давидовій Катерині Володимирівні</t>
  </si>
  <si>
    <t>Затрат</t>
  </si>
  <si>
    <t>Обсяг видатків, що спрямовують на придбання обладнання довгострокового користування</t>
  </si>
  <si>
    <t>Продукту</t>
  </si>
  <si>
    <t>Кількість обладнання, яке планується придбати</t>
  </si>
  <si>
    <t>Ефективності</t>
  </si>
  <si>
    <t>середні витрати на придбання одиниці обладнання</t>
  </si>
  <si>
    <t>відсоток фактично придбаного обладнання  від запланованого</t>
  </si>
  <si>
    <t>шт.</t>
  </si>
  <si>
    <t>тис. грн.</t>
  </si>
  <si>
    <t xml:space="preserve">відсоток </t>
  </si>
  <si>
    <t>кошторис 2018</t>
  </si>
  <si>
    <t>розрахунково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</si>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</sst>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0" xfId="0" applyFill="1"/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0"/>
  <sheetViews>
    <sheetView tabSelected="1" view="pageBreakPreview" topLeftCell="A29" zoomScale="110" zoomScaleNormal="100" zoomScaleSheetLayoutView="110" workbookViewId="0">
      <selection activeCell="A2" sqref="A2"/>
    </sheetView>
  </sheetViews>
  <sheetFormatPr defaultColWidth="13.7109375" defaultRowHeight="15" x14ac:dyDescent="0.25"/>
  <cols>
    <col min="1" max="1" width="5.5703125" customWidth="1"/>
    <col min="2" max="2" width="5.85546875" customWidth="1"/>
    <col min="3" max="3" width="65.5703125" customWidth="1"/>
    <col min="9" max="9" width="16.7109375" style="13" bestFit="1" customWidth="1"/>
    <col min="10" max="11" width="13.7109375" style="13"/>
  </cols>
  <sheetData>
    <row r="1" spans="2:14" x14ac:dyDescent="0.25">
      <c r="L1" s="55" t="s">
        <v>40</v>
      </c>
      <c r="M1" s="56"/>
      <c r="N1" s="56"/>
    </row>
    <row r="2" spans="2:14" ht="46.5" customHeight="1" x14ac:dyDescent="0.25">
      <c r="L2" s="56"/>
      <c r="M2" s="56"/>
      <c r="N2" s="56"/>
    </row>
    <row r="3" spans="2:14" ht="15.75" x14ac:dyDescent="0.25">
      <c r="B3" s="58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15.75" x14ac:dyDescent="0.25">
      <c r="B4" s="58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15.75" x14ac:dyDescent="0.25">
      <c r="B5" s="48" t="s">
        <v>38</v>
      </c>
      <c r="C5" s="9" t="s">
        <v>42</v>
      </c>
      <c r="D5" s="1"/>
      <c r="F5" s="59" t="s">
        <v>44</v>
      </c>
      <c r="G5" s="59"/>
      <c r="H5" s="59"/>
      <c r="I5" s="59"/>
      <c r="J5" s="59"/>
      <c r="K5" s="59"/>
      <c r="L5" s="59"/>
      <c r="M5" s="59"/>
      <c r="N5" s="59"/>
    </row>
    <row r="6" spans="2:14" ht="15" customHeight="1" x14ac:dyDescent="0.25">
      <c r="B6" s="48"/>
      <c r="C6" s="8" t="s">
        <v>33</v>
      </c>
      <c r="D6" s="1"/>
      <c r="F6" s="60" t="s">
        <v>37</v>
      </c>
      <c r="G6" s="60"/>
      <c r="H6" s="60"/>
      <c r="I6" s="60"/>
      <c r="J6" s="60"/>
      <c r="K6" s="60"/>
      <c r="L6" s="60"/>
      <c r="M6" s="60"/>
      <c r="N6" s="60"/>
    </row>
    <row r="7" spans="2:14" ht="15.75" x14ac:dyDescent="0.25">
      <c r="B7" s="48" t="s">
        <v>36</v>
      </c>
      <c r="C7" s="9" t="s">
        <v>43</v>
      </c>
      <c r="D7" s="1"/>
      <c r="F7" s="59" t="s">
        <v>44</v>
      </c>
      <c r="G7" s="59"/>
      <c r="H7" s="59"/>
      <c r="I7" s="59"/>
      <c r="J7" s="59"/>
      <c r="K7" s="59"/>
      <c r="L7" s="59"/>
      <c r="M7" s="59"/>
      <c r="N7" s="59"/>
    </row>
    <row r="8" spans="2:14" ht="15" customHeight="1" x14ac:dyDescent="0.25">
      <c r="B8" s="48"/>
      <c r="C8" s="8" t="s">
        <v>33</v>
      </c>
      <c r="D8" s="1"/>
      <c r="F8" s="61" t="s">
        <v>35</v>
      </c>
      <c r="G8" s="61"/>
      <c r="H8" s="61"/>
      <c r="I8" s="61"/>
      <c r="J8" s="61"/>
      <c r="K8" s="61"/>
      <c r="L8" s="61"/>
      <c r="M8" s="61"/>
      <c r="N8" s="61"/>
    </row>
    <row r="9" spans="2:14" ht="33" customHeight="1" x14ac:dyDescent="0.25">
      <c r="B9" s="48" t="s">
        <v>34</v>
      </c>
      <c r="C9" s="9" t="s">
        <v>56</v>
      </c>
      <c r="D9" s="9" t="s">
        <v>57</v>
      </c>
      <c r="F9" s="62" t="s">
        <v>58</v>
      </c>
      <c r="G9" s="62"/>
      <c r="H9" s="62"/>
      <c r="I9" s="62"/>
      <c r="J9" s="62"/>
      <c r="K9" s="62"/>
      <c r="L9" s="62"/>
      <c r="M9" s="62"/>
      <c r="N9" s="62"/>
    </row>
    <row r="10" spans="2:14" ht="15" customHeight="1" x14ac:dyDescent="0.25">
      <c r="B10" s="48"/>
      <c r="C10" s="7" t="s">
        <v>33</v>
      </c>
      <c r="D10" s="7" t="s">
        <v>32</v>
      </c>
      <c r="F10" s="60" t="s">
        <v>31</v>
      </c>
      <c r="G10" s="60"/>
      <c r="H10" s="60"/>
      <c r="I10" s="60"/>
      <c r="J10" s="60"/>
      <c r="K10" s="60"/>
      <c r="L10" s="60"/>
      <c r="M10" s="60"/>
      <c r="N10" s="60"/>
    </row>
    <row r="11" spans="2:14" ht="15.75" x14ac:dyDescent="0.25">
      <c r="B11" s="48" t="s">
        <v>30</v>
      </c>
      <c r="C11" s="57" t="s">
        <v>29</v>
      </c>
      <c r="D11" s="57"/>
      <c r="E11" s="57"/>
    </row>
    <row r="12" spans="2:14" ht="15.75" x14ac:dyDescent="0.25">
      <c r="B12" s="48"/>
      <c r="C12" s="57" t="s">
        <v>22</v>
      </c>
      <c r="D12" s="57"/>
      <c r="E12" s="57"/>
    </row>
    <row r="13" spans="2:14" ht="15.75" x14ac:dyDescent="0.25">
      <c r="B13" s="4"/>
    </row>
    <row r="14" spans="2:14" ht="15.75" x14ac:dyDescent="0.25">
      <c r="B14" s="4"/>
    </row>
    <row r="16" spans="2:14" ht="15.75" x14ac:dyDescent="0.25">
      <c r="C16" s="41" t="s">
        <v>11</v>
      </c>
      <c r="D16" s="41"/>
      <c r="E16" s="41"/>
      <c r="F16" s="41" t="s">
        <v>20</v>
      </c>
      <c r="G16" s="41"/>
      <c r="H16" s="41"/>
      <c r="I16" s="54" t="s">
        <v>9</v>
      </c>
      <c r="J16" s="54"/>
      <c r="K16" s="54"/>
    </row>
    <row r="17" spans="2:14" ht="31.5" x14ac:dyDescent="0.25">
      <c r="C17" s="6" t="s">
        <v>8</v>
      </c>
      <c r="D17" s="6" t="s">
        <v>7</v>
      </c>
      <c r="E17" s="6" t="s">
        <v>6</v>
      </c>
      <c r="F17" s="6" t="s">
        <v>8</v>
      </c>
      <c r="G17" s="6" t="s">
        <v>7</v>
      </c>
      <c r="H17" s="6" t="s">
        <v>6</v>
      </c>
      <c r="I17" s="18" t="s">
        <v>8</v>
      </c>
      <c r="J17" s="18" t="s">
        <v>7</v>
      </c>
      <c r="K17" s="18" t="s">
        <v>6</v>
      </c>
    </row>
    <row r="18" spans="2:14" ht="15.75" x14ac:dyDescent="0.25"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18">
        <v>7</v>
      </c>
      <c r="J18" s="18">
        <v>8</v>
      </c>
      <c r="K18" s="18">
        <v>9</v>
      </c>
    </row>
    <row r="19" spans="2:14" ht="15.75" x14ac:dyDescent="0.25">
      <c r="C19" s="6">
        <v>0</v>
      </c>
      <c r="D19" s="10">
        <v>355640</v>
      </c>
      <c r="E19" s="10">
        <f>C19+D19</f>
        <v>355640</v>
      </c>
      <c r="F19" s="10">
        <v>0</v>
      </c>
      <c r="G19" s="36">
        <v>355640</v>
      </c>
      <c r="H19" s="10">
        <f>F19+G19</f>
        <v>355640</v>
      </c>
      <c r="I19" s="33">
        <f>F19-C19</f>
        <v>0</v>
      </c>
      <c r="J19" s="33">
        <f>G19-D19</f>
        <v>0</v>
      </c>
      <c r="K19" s="33">
        <f>I19+J19</f>
        <v>0</v>
      </c>
    </row>
    <row r="20" spans="2:14" ht="15.75" x14ac:dyDescent="0.25">
      <c r="B20" s="4"/>
    </row>
    <row r="21" spans="2:14" ht="15.75" x14ac:dyDescent="0.25">
      <c r="B21" s="48" t="s">
        <v>28</v>
      </c>
      <c r="C21" s="40" t="s">
        <v>27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2:14" ht="15.75" x14ac:dyDescent="0.25">
      <c r="B22" s="48"/>
      <c r="C22" s="1" t="s">
        <v>22</v>
      </c>
    </row>
    <row r="23" spans="2:14" ht="15.75" x14ac:dyDescent="0.25">
      <c r="B23" s="4"/>
    </row>
    <row r="24" spans="2:14" ht="79.5" customHeight="1" x14ac:dyDescent="0.25">
      <c r="B24" s="41" t="s">
        <v>26</v>
      </c>
      <c r="C24" s="41" t="s">
        <v>25</v>
      </c>
      <c r="D24" s="41" t="s">
        <v>11</v>
      </c>
      <c r="E24" s="41"/>
      <c r="F24" s="41"/>
      <c r="G24" s="41" t="s">
        <v>20</v>
      </c>
      <c r="H24" s="41"/>
      <c r="I24" s="41"/>
      <c r="J24" s="41" t="s">
        <v>9</v>
      </c>
      <c r="K24" s="41"/>
      <c r="L24" s="41"/>
    </row>
    <row r="25" spans="2:14" ht="31.5" x14ac:dyDescent="0.25">
      <c r="B25" s="41"/>
      <c r="C25" s="41"/>
      <c r="D25" s="6" t="s">
        <v>8</v>
      </c>
      <c r="E25" s="6" t="s">
        <v>7</v>
      </c>
      <c r="F25" s="6" t="s">
        <v>6</v>
      </c>
      <c r="G25" s="6" t="s">
        <v>8</v>
      </c>
      <c r="H25" s="6" t="s">
        <v>7</v>
      </c>
      <c r="I25" s="18" t="s">
        <v>6</v>
      </c>
      <c r="J25" s="18" t="s">
        <v>8</v>
      </c>
      <c r="K25" s="18" t="s">
        <v>7</v>
      </c>
      <c r="L25" s="6" t="s">
        <v>6</v>
      </c>
    </row>
    <row r="26" spans="2:14" ht="15.75" x14ac:dyDescent="0.2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18">
        <v>8</v>
      </c>
      <c r="J26" s="18">
        <v>9</v>
      </c>
      <c r="K26" s="18">
        <v>10</v>
      </c>
      <c r="L26" s="6">
        <v>11</v>
      </c>
    </row>
    <row r="27" spans="2:14" ht="33" customHeight="1" x14ac:dyDescent="0.25">
      <c r="B27" s="6"/>
      <c r="C27" s="24" t="s">
        <v>59</v>
      </c>
      <c r="D27" s="10">
        <f>C19</f>
        <v>0</v>
      </c>
      <c r="E27" s="10">
        <v>349540</v>
      </c>
      <c r="F27" s="10">
        <f>D27+E27</f>
        <v>349540</v>
      </c>
      <c r="G27" s="10">
        <f>F19</f>
        <v>0</v>
      </c>
      <c r="H27" s="36">
        <v>349540</v>
      </c>
      <c r="I27" s="37">
        <f>G27+H27</f>
        <v>349540</v>
      </c>
      <c r="J27" s="37">
        <f t="shared" ref="J27:K27" si="0">G27-D27</f>
        <v>0</v>
      </c>
      <c r="K27" s="37">
        <f t="shared" si="0"/>
        <v>0</v>
      </c>
      <c r="L27" s="36">
        <f>J27+K27</f>
        <v>0</v>
      </c>
    </row>
    <row r="28" spans="2:14" ht="44.25" customHeight="1" x14ac:dyDescent="0.25">
      <c r="B28" s="34"/>
      <c r="C28" s="24" t="s">
        <v>60</v>
      </c>
      <c r="D28" s="10">
        <v>0</v>
      </c>
      <c r="E28" s="10">
        <v>6100</v>
      </c>
      <c r="F28" s="10">
        <f>E28</f>
        <v>6100</v>
      </c>
      <c r="G28" s="10">
        <v>0</v>
      </c>
      <c r="H28" s="36">
        <v>6100</v>
      </c>
      <c r="I28" s="37">
        <f>H28</f>
        <v>6100</v>
      </c>
      <c r="J28" s="37">
        <v>0</v>
      </c>
      <c r="K28" s="37">
        <v>0</v>
      </c>
      <c r="L28" s="36">
        <v>0</v>
      </c>
    </row>
    <row r="29" spans="2:14" ht="15.75" x14ac:dyDescent="0.25">
      <c r="B29" s="27"/>
      <c r="C29" s="5" t="s">
        <v>19</v>
      </c>
      <c r="D29" s="10">
        <f t="shared" ref="D29:L29" si="1">D27</f>
        <v>0</v>
      </c>
      <c r="E29" s="10">
        <f>E27+E28</f>
        <v>355640</v>
      </c>
      <c r="F29" s="10">
        <f>F27+F28</f>
        <v>355640</v>
      </c>
      <c r="G29" s="36">
        <f t="shared" si="1"/>
        <v>0</v>
      </c>
      <c r="H29" s="36">
        <f>H27+H28</f>
        <v>355640</v>
      </c>
      <c r="I29" s="37">
        <f>I27+I28</f>
        <v>355640</v>
      </c>
      <c r="J29" s="37">
        <f t="shared" si="1"/>
        <v>0</v>
      </c>
      <c r="K29" s="37">
        <f t="shared" si="1"/>
        <v>0</v>
      </c>
      <c r="L29" s="36">
        <f t="shared" si="1"/>
        <v>0</v>
      </c>
    </row>
    <row r="30" spans="2:14" ht="15.75" customHeight="1" x14ac:dyDescent="0.25">
      <c r="B30" s="49" t="s">
        <v>54</v>
      </c>
      <c r="C30" s="52"/>
      <c r="D30" s="52"/>
      <c r="E30" s="52"/>
      <c r="F30" s="52"/>
      <c r="G30" s="52"/>
      <c r="H30" s="52"/>
      <c r="I30" s="52"/>
      <c r="J30" s="52"/>
      <c r="K30" s="52"/>
      <c r="L30" s="53"/>
    </row>
    <row r="31" spans="2:14" ht="15.75" x14ac:dyDescent="0.25">
      <c r="B31" s="4"/>
    </row>
    <row r="32" spans="2:14" ht="15.75" x14ac:dyDescent="0.25">
      <c r="B32" s="48" t="s">
        <v>24</v>
      </c>
      <c r="C32" s="40" t="s">
        <v>23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2:14" ht="15.75" x14ac:dyDescent="0.25">
      <c r="B33" s="48"/>
      <c r="C33" s="1" t="s">
        <v>22</v>
      </c>
    </row>
    <row r="34" spans="2:14" ht="15.75" x14ac:dyDescent="0.25">
      <c r="B34" s="4"/>
    </row>
    <row r="35" spans="2:14" ht="15.75" x14ac:dyDescent="0.25">
      <c r="C35" s="41" t="s">
        <v>21</v>
      </c>
      <c r="D35" s="41" t="s">
        <v>11</v>
      </c>
      <c r="E35" s="41"/>
      <c r="F35" s="41"/>
      <c r="G35" s="41" t="s">
        <v>20</v>
      </c>
      <c r="H35" s="41"/>
      <c r="I35" s="41"/>
      <c r="J35" s="41" t="s">
        <v>9</v>
      </c>
      <c r="K35" s="41"/>
      <c r="L35" s="41"/>
    </row>
    <row r="36" spans="2:14" ht="41.25" customHeight="1" x14ac:dyDescent="0.25">
      <c r="C36" s="41"/>
      <c r="D36" s="6" t="s">
        <v>8</v>
      </c>
      <c r="E36" s="6" t="s">
        <v>7</v>
      </c>
      <c r="F36" s="6" t="s">
        <v>6</v>
      </c>
      <c r="G36" s="6" t="s">
        <v>8</v>
      </c>
      <c r="H36" s="6" t="s">
        <v>7</v>
      </c>
      <c r="I36" s="18" t="s">
        <v>6</v>
      </c>
      <c r="J36" s="18" t="s">
        <v>8</v>
      </c>
      <c r="K36" s="18" t="s">
        <v>7</v>
      </c>
      <c r="L36" s="6" t="s">
        <v>6</v>
      </c>
    </row>
    <row r="37" spans="2:14" ht="15.75" x14ac:dyDescent="0.25">
      <c r="C37" s="6">
        <v>1</v>
      </c>
      <c r="D37" s="6">
        <v>2</v>
      </c>
      <c r="E37" s="6">
        <v>3</v>
      </c>
      <c r="F37" s="6">
        <v>4</v>
      </c>
      <c r="G37" s="6">
        <v>5</v>
      </c>
      <c r="H37" s="6">
        <v>6</v>
      </c>
      <c r="I37" s="18">
        <v>7</v>
      </c>
      <c r="J37" s="18">
        <v>8</v>
      </c>
      <c r="K37" s="18">
        <v>9</v>
      </c>
      <c r="L37" s="6">
        <v>10</v>
      </c>
    </row>
    <row r="38" spans="2:14" ht="15.75" x14ac:dyDescent="0.25">
      <c r="C38" s="5"/>
      <c r="D38" s="6"/>
      <c r="E38" s="6"/>
      <c r="F38" s="6"/>
      <c r="G38" s="6"/>
      <c r="H38" s="6"/>
      <c r="I38" s="18"/>
      <c r="J38" s="18"/>
      <c r="K38" s="18"/>
      <c r="L38" s="6"/>
    </row>
    <row r="39" spans="2:14" ht="15.75" x14ac:dyDescent="0.25">
      <c r="C39" s="5"/>
      <c r="D39" s="6"/>
      <c r="E39" s="6"/>
      <c r="F39" s="6"/>
      <c r="G39" s="6"/>
      <c r="H39" s="6"/>
      <c r="I39" s="18"/>
      <c r="J39" s="18"/>
      <c r="K39" s="18"/>
      <c r="L39" s="6"/>
    </row>
    <row r="40" spans="2:14" ht="15.75" x14ac:dyDescent="0.25">
      <c r="C40" s="5" t="s">
        <v>19</v>
      </c>
      <c r="D40" s="6"/>
      <c r="E40" s="6"/>
      <c r="F40" s="6"/>
      <c r="G40" s="6"/>
      <c r="H40" s="6"/>
      <c r="I40" s="18"/>
      <c r="J40" s="18"/>
      <c r="K40" s="18"/>
      <c r="L40" s="6"/>
    </row>
    <row r="41" spans="2:14" ht="15.75" x14ac:dyDescent="0.25">
      <c r="C41" s="41" t="s">
        <v>18</v>
      </c>
      <c r="D41" s="41"/>
      <c r="E41" s="41"/>
      <c r="F41" s="41"/>
      <c r="G41" s="41"/>
      <c r="H41" s="41"/>
      <c r="I41" s="41"/>
      <c r="J41" s="41"/>
      <c r="K41" s="41"/>
      <c r="L41" s="41"/>
    </row>
    <row r="42" spans="2:14" ht="15.75" x14ac:dyDescent="0.25">
      <c r="B42" s="4"/>
    </row>
    <row r="43" spans="2:14" ht="15.75" x14ac:dyDescent="0.25">
      <c r="B43" s="3" t="s">
        <v>17</v>
      </c>
      <c r="C43" s="40" t="s">
        <v>16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2:14" ht="15.75" x14ac:dyDescent="0.25">
      <c r="B44" s="4"/>
    </row>
    <row r="45" spans="2:14" ht="31.5" customHeight="1" x14ac:dyDescent="0.25">
      <c r="B45" s="41" t="s">
        <v>15</v>
      </c>
      <c r="C45" s="41" t="s">
        <v>14</v>
      </c>
      <c r="D45" s="41" t="s">
        <v>13</v>
      </c>
      <c r="E45" s="41" t="s">
        <v>12</v>
      </c>
      <c r="F45" s="41" t="s">
        <v>11</v>
      </c>
      <c r="G45" s="41"/>
      <c r="H45" s="41"/>
      <c r="I45" s="54" t="s">
        <v>10</v>
      </c>
      <c r="J45" s="54"/>
      <c r="K45" s="54"/>
      <c r="L45" s="41" t="s">
        <v>9</v>
      </c>
      <c r="M45" s="41"/>
      <c r="N45" s="41"/>
    </row>
    <row r="46" spans="2:14" ht="15.75" customHeight="1" x14ac:dyDescent="0.25">
      <c r="B46" s="41"/>
      <c r="C46" s="41"/>
      <c r="D46" s="41"/>
      <c r="E46" s="41"/>
      <c r="F46" s="41"/>
      <c r="G46" s="41"/>
      <c r="H46" s="41"/>
      <c r="I46" s="54"/>
      <c r="J46" s="54"/>
      <c r="K46" s="54"/>
      <c r="L46" s="41"/>
      <c r="M46" s="41"/>
      <c r="N46" s="41"/>
    </row>
    <row r="47" spans="2:14" ht="31.5" x14ac:dyDescent="0.25">
      <c r="B47" s="41"/>
      <c r="C47" s="41"/>
      <c r="D47" s="41"/>
      <c r="E47" s="41"/>
      <c r="F47" s="6" t="s">
        <v>8</v>
      </c>
      <c r="G47" s="6" t="s">
        <v>7</v>
      </c>
      <c r="H47" s="6" t="s">
        <v>6</v>
      </c>
      <c r="I47" s="18" t="s">
        <v>8</v>
      </c>
      <c r="J47" s="18" t="s">
        <v>7</v>
      </c>
      <c r="K47" s="18" t="s">
        <v>6</v>
      </c>
      <c r="L47" s="6" t="s">
        <v>8</v>
      </c>
      <c r="M47" s="6" t="s">
        <v>7</v>
      </c>
      <c r="N47" s="6" t="s">
        <v>6</v>
      </c>
    </row>
    <row r="48" spans="2:14" ht="15.75" x14ac:dyDescent="0.25">
      <c r="B48" s="6">
        <v>1</v>
      </c>
      <c r="C48" s="6">
        <v>2</v>
      </c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18">
        <v>8</v>
      </c>
      <c r="J48" s="18">
        <v>9</v>
      </c>
      <c r="K48" s="18">
        <v>10</v>
      </c>
      <c r="L48" s="6">
        <v>11</v>
      </c>
      <c r="M48" s="6">
        <v>12</v>
      </c>
      <c r="N48" s="6">
        <v>13</v>
      </c>
    </row>
    <row r="49" spans="2:14" ht="32.25" customHeight="1" x14ac:dyDescent="0.25">
      <c r="B49" s="6"/>
      <c r="C49" s="28" t="s">
        <v>61</v>
      </c>
      <c r="D49" s="6"/>
      <c r="E49" s="6"/>
      <c r="F49" s="6"/>
      <c r="G49" s="6"/>
      <c r="H49" s="6"/>
      <c r="I49" s="18"/>
      <c r="J49" s="18"/>
      <c r="K49" s="18"/>
      <c r="L49" s="6"/>
      <c r="M49" s="6"/>
      <c r="N49" s="6"/>
    </row>
    <row r="50" spans="2:14" ht="15.75" x14ac:dyDescent="0.25">
      <c r="B50" s="6"/>
      <c r="C50" s="12" t="s">
        <v>5</v>
      </c>
      <c r="D50" s="6"/>
      <c r="E50" s="6"/>
      <c r="F50" s="6"/>
      <c r="G50" s="6"/>
      <c r="H50" s="6"/>
      <c r="I50" s="18"/>
      <c r="J50" s="18"/>
      <c r="K50" s="18"/>
      <c r="L50" s="6"/>
      <c r="M50" s="6"/>
      <c r="N50" s="6"/>
    </row>
    <row r="51" spans="2:14" ht="27.75" customHeight="1" x14ac:dyDescent="0.25">
      <c r="B51" s="23"/>
      <c r="C51" s="21" t="s">
        <v>62</v>
      </c>
      <c r="D51" s="23" t="s">
        <v>80</v>
      </c>
      <c r="E51" s="21" t="s">
        <v>53</v>
      </c>
      <c r="F51" s="10">
        <v>0</v>
      </c>
      <c r="G51" s="10">
        <f>F27</f>
        <v>349540</v>
      </c>
      <c r="H51" s="10">
        <f>G51</f>
        <v>349540</v>
      </c>
      <c r="I51" s="10">
        <v>0</v>
      </c>
      <c r="J51" s="33">
        <f>I27</f>
        <v>349540</v>
      </c>
      <c r="K51" s="33">
        <f>J51</f>
        <v>349540</v>
      </c>
      <c r="L51" s="10">
        <f>K51-H51</f>
        <v>0</v>
      </c>
      <c r="M51" s="10">
        <v>0</v>
      </c>
      <c r="N51" s="10">
        <f>L51</f>
        <v>0</v>
      </c>
    </row>
    <row r="52" spans="2:14" ht="15" customHeight="1" x14ac:dyDescent="0.25">
      <c r="B52" s="45" t="s">
        <v>54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  <row r="53" spans="2:14" ht="15.75" x14ac:dyDescent="0.25">
      <c r="B53" s="6"/>
      <c r="C53" s="20" t="s">
        <v>4</v>
      </c>
      <c r="D53" s="5"/>
      <c r="E53" s="5"/>
      <c r="F53" s="5"/>
      <c r="G53" s="5"/>
      <c r="H53" s="5"/>
      <c r="I53" s="15"/>
      <c r="J53" s="15"/>
      <c r="K53" s="15"/>
      <c r="L53" s="5"/>
      <c r="M53" s="5"/>
      <c r="N53" s="5"/>
    </row>
    <row r="54" spans="2:14" ht="17.25" customHeight="1" x14ac:dyDescent="0.25">
      <c r="B54" s="23"/>
      <c r="C54" s="24" t="s">
        <v>63</v>
      </c>
      <c r="D54" s="24" t="s">
        <v>64</v>
      </c>
      <c r="E54" s="24" t="s">
        <v>55</v>
      </c>
      <c r="F54" s="31">
        <v>0</v>
      </c>
      <c r="G54" s="26">
        <v>1</v>
      </c>
      <c r="H54" s="26">
        <f>G54</f>
        <v>1</v>
      </c>
      <c r="I54" s="32">
        <v>0</v>
      </c>
      <c r="J54" s="32">
        <v>1</v>
      </c>
      <c r="K54" s="32">
        <f>J54</f>
        <v>1</v>
      </c>
      <c r="L54" s="32">
        <f>I54-F54</f>
        <v>0</v>
      </c>
      <c r="M54" s="29">
        <f>J54-G54</f>
        <v>0</v>
      </c>
      <c r="N54" s="29">
        <f>L54</f>
        <v>0</v>
      </c>
    </row>
    <row r="55" spans="2:14" ht="18" customHeight="1" x14ac:dyDescent="0.25">
      <c r="B55" s="49" t="s">
        <v>54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2:14" ht="15.75" x14ac:dyDescent="0.25">
      <c r="B56" s="6"/>
      <c r="C56" s="30" t="s">
        <v>3</v>
      </c>
      <c r="D56" s="6"/>
      <c r="E56" s="6"/>
      <c r="F56" s="6"/>
      <c r="G56" s="6"/>
      <c r="H56" s="6"/>
      <c r="I56" s="18"/>
      <c r="J56" s="18"/>
      <c r="K56" s="18"/>
      <c r="L56" s="6"/>
      <c r="M56" s="6"/>
      <c r="N56" s="6"/>
    </row>
    <row r="57" spans="2:14" ht="24" customHeight="1" x14ac:dyDescent="0.25">
      <c r="B57" s="23"/>
      <c r="C57" s="25" t="s">
        <v>65</v>
      </c>
      <c r="D57" s="23" t="s">
        <v>80</v>
      </c>
      <c r="E57" s="21" t="s">
        <v>45</v>
      </c>
      <c r="F57" s="31">
        <v>0</v>
      </c>
      <c r="G57" s="10">
        <f>G51/G54</f>
        <v>349540</v>
      </c>
      <c r="H57" s="31">
        <f>G57</f>
        <v>349540</v>
      </c>
      <c r="I57" s="37">
        <v>0</v>
      </c>
      <c r="J57" s="37">
        <f>J51/J54</f>
        <v>349540</v>
      </c>
      <c r="K57" s="37">
        <f>J57</f>
        <v>349540</v>
      </c>
      <c r="L57" s="37">
        <f>K57-H57</f>
        <v>0</v>
      </c>
      <c r="M57" s="37">
        <v>0</v>
      </c>
      <c r="N57" s="37">
        <f>L57</f>
        <v>0</v>
      </c>
    </row>
    <row r="58" spans="2:14" ht="17.25" customHeight="1" x14ac:dyDescent="0.25">
      <c r="B58" s="42" t="s">
        <v>54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  <row r="59" spans="2:14" ht="15.75" customHeight="1" x14ac:dyDescent="0.25">
      <c r="B59" s="20"/>
      <c r="C59" s="20" t="s">
        <v>50</v>
      </c>
      <c r="D59" s="20"/>
      <c r="E59" s="20"/>
      <c r="F59" s="20"/>
      <c r="G59" s="20"/>
      <c r="H59" s="20"/>
      <c r="I59" s="22"/>
      <c r="J59" s="22"/>
      <c r="K59" s="22"/>
      <c r="L59" s="20"/>
      <c r="M59" s="20"/>
      <c r="N59" s="20"/>
    </row>
    <row r="60" spans="2:14" ht="19.5" customHeight="1" x14ac:dyDescent="0.25">
      <c r="B60" s="20"/>
      <c r="C60" s="21" t="s">
        <v>66</v>
      </c>
      <c r="D60" s="19" t="s">
        <v>51</v>
      </c>
      <c r="E60" s="21" t="s">
        <v>52</v>
      </c>
      <c r="F60" s="10">
        <v>0</v>
      </c>
      <c r="G60" s="10">
        <v>100</v>
      </c>
      <c r="H60" s="10">
        <v>100</v>
      </c>
      <c r="I60" s="33">
        <v>0</v>
      </c>
      <c r="J60" s="33">
        <v>100</v>
      </c>
      <c r="K60" s="33">
        <v>100</v>
      </c>
      <c r="L60" s="10">
        <f>I60-F60</f>
        <v>0</v>
      </c>
      <c r="M60" s="10">
        <f>J60-G60</f>
        <v>0</v>
      </c>
      <c r="N60" s="10">
        <f>L60</f>
        <v>0</v>
      </c>
    </row>
    <row r="61" spans="2:14" ht="19.5" customHeight="1" x14ac:dyDescent="0.25">
      <c r="B61" s="45" t="s">
        <v>54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</row>
    <row r="62" spans="2:14" ht="19.5" customHeight="1" x14ac:dyDescent="0.25">
      <c r="B62" s="45" t="s">
        <v>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</row>
    <row r="63" spans="2:14" ht="42" customHeight="1" x14ac:dyDescent="0.25">
      <c r="B63" s="20"/>
      <c r="C63" s="35" t="s">
        <v>67</v>
      </c>
      <c r="D63" s="34"/>
      <c r="E63" s="21"/>
      <c r="F63" s="10"/>
      <c r="G63" s="10"/>
      <c r="H63" s="10"/>
      <c r="I63" s="33"/>
      <c r="J63" s="33"/>
      <c r="K63" s="33"/>
      <c r="L63" s="10"/>
      <c r="M63" s="10"/>
      <c r="N63" s="10"/>
    </row>
    <row r="64" spans="2:14" ht="19.5" customHeight="1" x14ac:dyDescent="0.25">
      <c r="B64" s="20"/>
      <c r="C64" s="35" t="s">
        <v>68</v>
      </c>
      <c r="D64" s="34"/>
      <c r="E64" s="21"/>
      <c r="F64" s="10"/>
      <c r="G64" s="10"/>
      <c r="H64" s="10"/>
      <c r="I64" s="33"/>
      <c r="J64" s="33"/>
      <c r="K64" s="33"/>
      <c r="L64" s="10"/>
      <c r="M64" s="10"/>
      <c r="N64" s="10"/>
    </row>
    <row r="65" spans="2:14" ht="31.5" customHeight="1" x14ac:dyDescent="0.25">
      <c r="B65" s="20"/>
      <c r="C65" s="21" t="s">
        <v>69</v>
      </c>
      <c r="D65" s="34" t="s">
        <v>80</v>
      </c>
      <c r="E65" s="21" t="s">
        <v>78</v>
      </c>
      <c r="F65" s="10">
        <v>0</v>
      </c>
      <c r="G65" s="11">
        <v>6100</v>
      </c>
      <c r="H65" s="10">
        <v>6100</v>
      </c>
      <c r="I65" s="33">
        <v>0</v>
      </c>
      <c r="J65" s="14">
        <v>6100</v>
      </c>
      <c r="K65" s="33">
        <v>6100</v>
      </c>
      <c r="L65" s="10">
        <v>0</v>
      </c>
      <c r="M65" s="10">
        <v>0</v>
      </c>
      <c r="N65" s="10">
        <v>0</v>
      </c>
    </row>
    <row r="66" spans="2:14" ht="19.5" customHeight="1" x14ac:dyDescent="0.25">
      <c r="B66" s="20"/>
      <c r="C66" s="35" t="s">
        <v>70</v>
      </c>
      <c r="D66" s="34"/>
      <c r="E66" s="21"/>
      <c r="F66" s="10"/>
      <c r="G66" s="10"/>
      <c r="H66" s="10"/>
      <c r="I66" s="33"/>
      <c r="J66" s="33"/>
      <c r="K66" s="33"/>
      <c r="L66" s="10"/>
      <c r="M66" s="10"/>
      <c r="N66" s="10"/>
    </row>
    <row r="67" spans="2:14" ht="22.5" customHeight="1" x14ac:dyDescent="0.25">
      <c r="B67" s="20"/>
      <c r="C67" s="21" t="s">
        <v>71</v>
      </c>
      <c r="D67" s="34" t="s">
        <v>75</v>
      </c>
      <c r="E67" s="21" t="s">
        <v>55</v>
      </c>
      <c r="F67" s="10">
        <v>0</v>
      </c>
      <c r="G67" s="10">
        <v>1</v>
      </c>
      <c r="H67" s="10">
        <v>1</v>
      </c>
      <c r="I67" s="33">
        <v>0</v>
      </c>
      <c r="J67" s="33">
        <v>1</v>
      </c>
      <c r="K67" s="33">
        <v>1</v>
      </c>
      <c r="L67" s="10">
        <v>0</v>
      </c>
      <c r="M67" s="10">
        <v>0</v>
      </c>
      <c r="N67" s="10">
        <v>0</v>
      </c>
    </row>
    <row r="68" spans="2:14" ht="19.5" customHeight="1" x14ac:dyDescent="0.25">
      <c r="B68" s="20"/>
      <c r="C68" s="35" t="s">
        <v>72</v>
      </c>
      <c r="D68" s="34"/>
      <c r="E68" s="21"/>
      <c r="F68" s="10"/>
      <c r="G68" s="10"/>
      <c r="H68" s="10"/>
      <c r="I68" s="33"/>
      <c r="J68" s="33"/>
      <c r="K68" s="33"/>
      <c r="L68" s="10"/>
      <c r="M68" s="10"/>
      <c r="N68" s="10"/>
    </row>
    <row r="69" spans="2:14" ht="17.25" customHeight="1" x14ac:dyDescent="0.25">
      <c r="B69" s="20"/>
      <c r="C69" s="21" t="s">
        <v>73</v>
      </c>
      <c r="D69" s="34" t="s">
        <v>76</v>
      </c>
      <c r="E69" s="21" t="s">
        <v>45</v>
      </c>
      <c r="F69" s="10">
        <v>0</v>
      </c>
      <c r="G69" s="11">
        <v>6100</v>
      </c>
      <c r="H69" s="11">
        <v>6100</v>
      </c>
      <c r="I69" s="33">
        <v>0</v>
      </c>
      <c r="J69" s="14">
        <v>6100</v>
      </c>
      <c r="K69" s="14">
        <v>6100</v>
      </c>
      <c r="L69" s="10">
        <v>0</v>
      </c>
      <c r="M69" s="10">
        <v>0</v>
      </c>
      <c r="N69" s="10">
        <v>0</v>
      </c>
    </row>
    <row r="70" spans="2:14" ht="19.5" customHeight="1" x14ac:dyDescent="0.25">
      <c r="B70" s="20"/>
      <c r="C70" s="35" t="s">
        <v>50</v>
      </c>
      <c r="D70" s="34"/>
      <c r="E70" s="21"/>
      <c r="F70" s="10"/>
      <c r="G70" s="10"/>
      <c r="H70" s="10"/>
      <c r="I70" s="33"/>
      <c r="J70" s="33"/>
      <c r="K70" s="33"/>
      <c r="L70" s="10"/>
      <c r="M70" s="10"/>
      <c r="N70" s="10"/>
    </row>
    <row r="71" spans="2:14" ht="19.5" customHeight="1" x14ac:dyDescent="0.25">
      <c r="B71" s="20"/>
      <c r="C71" s="21" t="s">
        <v>74</v>
      </c>
      <c r="D71" s="34" t="s">
        <v>77</v>
      </c>
      <c r="E71" s="21" t="s">
        <v>79</v>
      </c>
      <c r="F71" s="10">
        <v>0</v>
      </c>
      <c r="G71" s="10">
        <v>100</v>
      </c>
      <c r="H71" s="10">
        <v>100</v>
      </c>
      <c r="I71" s="33">
        <v>0</v>
      </c>
      <c r="J71" s="33">
        <v>100</v>
      </c>
      <c r="K71" s="33">
        <v>100</v>
      </c>
      <c r="L71" s="10">
        <v>0</v>
      </c>
      <c r="M71" s="10">
        <v>0</v>
      </c>
      <c r="N71" s="10">
        <v>0</v>
      </c>
    </row>
    <row r="72" spans="2:14" ht="18.75" customHeight="1" x14ac:dyDescent="0.25">
      <c r="B72" s="45" t="s">
        <v>54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  <row r="73" spans="2:14" ht="19.5" customHeight="1" x14ac:dyDescent="0.25">
      <c r="B73" s="45" t="s">
        <v>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</row>
    <row r="74" spans="2:14" ht="15.75" x14ac:dyDescent="0.25">
      <c r="B74" s="4"/>
    </row>
    <row r="75" spans="2:14" ht="15.75" x14ac:dyDescent="0.25">
      <c r="B75" s="4"/>
    </row>
    <row r="76" spans="2:14" ht="15.75" x14ac:dyDescent="0.25">
      <c r="B76" s="40" t="s">
        <v>46</v>
      </c>
      <c r="C76" s="40"/>
      <c r="D76" s="40"/>
      <c r="E76" s="40"/>
      <c r="F76" s="40"/>
      <c r="G76" s="40"/>
      <c r="H76" s="40"/>
      <c r="I76" s="16"/>
      <c r="K76" s="38" t="s">
        <v>47</v>
      </c>
      <c r="L76" s="38"/>
      <c r="M76" s="38"/>
      <c r="N76" s="38"/>
    </row>
    <row r="77" spans="2:14" ht="15.75" x14ac:dyDescent="0.25">
      <c r="B77" s="1"/>
      <c r="C77" s="3"/>
      <c r="D77" s="3"/>
      <c r="E77" s="1"/>
      <c r="I77" s="17" t="s">
        <v>1</v>
      </c>
      <c r="K77" s="39" t="s">
        <v>0</v>
      </c>
      <c r="L77" s="39"/>
      <c r="M77" s="39"/>
      <c r="N77" s="39"/>
    </row>
    <row r="78" spans="2:14" ht="15" customHeight="1" x14ac:dyDescent="0.25">
      <c r="B78" s="2"/>
      <c r="E78" s="1"/>
    </row>
    <row r="79" spans="2:14" ht="15.75" x14ac:dyDescent="0.25">
      <c r="B79" s="40" t="s">
        <v>48</v>
      </c>
      <c r="C79" s="40"/>
      <c r="D79" s="40"/>
      <c r="E79" s="40"/>
      <c r="F79" s="40"/>
      <c r="G79" s="40"/>
      <c r="H79" s="40"/>
      <c r="I79" s="16"/>
      <c r="K79" s="38" t="s">
        <v>49</v>
      </c>
      <c r="L79" s="38"/>
      <c r="M79" s="38"/>
      <c r="N79" s="38"/>
    </row>
    <row r="80" spans="2:14" ht="15.75" customHeight="1" x14ac:dyDescent="0.25">
      <c r="B80" s="1"/>
      <c r="C80" s="1"/>
      <c r="D80" s="1"/>
      <c r="E80" s="1"/>
      <c r="F80" s="1"/>
      <c r="G80" s="1"/>
      <c r="H80" s="1"/>
      <c r="I80" s="17" t="s">
        <v>1</v>
      </c>
      <c r="K80" s="39" t="s">
        <v>0</v>
      </c>
      <c r="L80" s="39"/>
      <c r="M80" s="39"/>
      <c r="N80" s="39"/>
    </row>
  </sheetData>
  <mergeCells count="54">
    <mergeCell ref="C32:N32"/>
    <mergeCell ref="G24:I24"/>
    <mergeCell ref="J24:L24"/>
    <mergeCell ref="C41:L41"/>
    <mergeCell ref="D24:F24"/>
    <mergeCell ref="C43:N43"/>
    <mergeCell ref="C35:C36"/>
    <mergeCell ref="D35:F35"/>
    <mergeCell ref="G35:I35"/>
    <mergeCell ref="J35:L35"/>
    <mergeCell ref="F45:H46"/>
    <mergeCell ref="B73:N73"/>
    <mergeCell ref="B52:N52"/>
    <mergeCell ref="I45:K46"/>
    <mergeCell ref="L45:N46"/>
    <mergeCell ref="B61:N61"/>
    <mergeCell ref="B62:N62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F6:N6"/>
    <mergeCell ref="F7:N7"/>
    <mergeCell ref="F8:N8"/>
    <mergeCell ref="F9:N9"/>
    <mergeCell ref="F10:N10"/>
    <mergeCell ref="C16:E16"/>
    <mergeCell ref="F16:H16"/>
    <mergeCell ref="B58:N58"/>
    <mergeCell ref="B72:N72"/>
    <mergeCell ref="B32:B33"/>
    <mergeCell ref="C24:C25"/>
    <mergeCell ref="E45:E47"/>
    <mergeCell ref="B21:B22"/>
    <mergeCell ref="B55:N55"/>
    <mergeCell ref="C21:N21"/>
    <mergeCell ref="B24:B25"/>
    <mergeCell ref="D45:D47"/>
    <mergeCell ref="B30:L30"/>
    <mergeCell ref="I16:K16"/>
    <mergeCell ref="C45:C47"/>
    <mergeCell ref="B45:B47"/>
    <mergeCell ref="K79:N79"/>
    <mergeCell ref="K80:N80"/>
    <mergeCell ref="B79:H79"/>
    <mergeCell ref="K77:N77"/>
    <mergeCell ref="B76:H76"/>
    <mergeCell ref="K76:N76"/>
  </mergeCells>
  <pageMargins left="0.19685039370078741" right="0.19685039370078741" top="0.51181102362204722" bottom="0.31496062992125984" header="0.31496062992125984" footer="0.31496062992125984"/>
  <pageSetup paperSize="9" scale="50" orientation="landscape" verticalDpi="0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0116083</vt:lpstr>
      <vt:lpstr>'0116083'!Область_печати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2020-02-17T09:34:34Z</cp:lastPrinted>
  <dcterms:created xsi:type="dcterms:W3CDTF">2020-01-23T14:19:37Z</dcterms:created>
  <dcterms:modified xsi:type="dcterms:W3CDTF">2020-02-17T09:34:42Z</dcterms:modified>
</cp:coreProperties>
</file>