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ПК0114060" sheetId="1" r:id="rId1"/>
  </sheets>
  <definedNames>
    <definedName name="_xlnm.Print_Area" localSheetId="0">КПК0114060!$A$1:$BM$96</definedName>
  </definedNames>
  <calcPr calcId="145621"/>
</workbook>
</file>

<file path=xl/calcChain.xml><?xml version="1.0" encoding="utf-8"?>
<calcChain xmlns="http://schemas.openxmlformats.org/spreadsheetml/2006/main">
  <c r="AC50" i="1" l="1"/>
  <c r="AS50" i="1" s="1"/>
  <c r="AC49" i="1"/>
  <c r="AS49" i="1" s="1"/>
  <c r="BE83" i="1"/>
  <c r="BE82" i="1"/>
  <c r="BE79" i="1"/>
  <c r="BE78" i="1"/>
  <c r="BE77" i="1"/>
  <c r="BE76" i="1"/>
  <c r="BE75" i="1"/>
  <c r="BE73" i="1"/>
  <c r="BE72" i="1"/>
  <c r="BE71" i="1"/>
  <c r="BE70" i="1"/>
  <c r="BE69" i="1"/>
  <c r="BE68" i="1"/>
  <c r="BE67" i="1"/>
  <c r="BE66" i="1"/>
  <c r="BE65" i="1"/>
  <c r="AB58" i="1"/>
  <c r="AB59" i="1" s="1"/>
  <c r="AO74" i="1" s="1"/>
  <c r="AR58" i="1" l="1"/>
  <c r="AR59" i="1"/>
  <c r="AO81" i="1" l="1"/>
  <c r="BE81" i="1" s="1"/>
  <c r="AO80" i="1"/>
  <c r="BE80" i="1" s="1"/>
  <c r="BE74" i="1"/>
</calcChain>
</file>

<file path=xl/sharedStrings.xml><?xml version="1.0" encoding="utf-8"?>
<sst xmlns="http://schemas.openxmlformats.org/spreadsheetml/2006/main" count="170" uniqueCount="118">
  <si>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</si>
  <si>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</si>
  <si>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</si>
  <si>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</si>
  <si>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</si>
  <si>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</si>
  <si>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</si>
  <si>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</si>
  <si>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</si>
  <si>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</si>
  <si>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</si>
  <si>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</si>
  <si>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</si>
  <si>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</si>
  <si>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</si>
  <si>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</si>
  <si>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</si>
  <si>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</si>
  <si>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</si>
  <si>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</si>
  <si>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</si>
  <si>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</si>
  <si>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</si>
  <si>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</si>
  <si>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</si>
  <si>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</si>
  <si>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</si>
  <si>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</si>
  <si>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</si>
  <si>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</si>
  <si>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</si>
  <si>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</si>
  <si>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</si>
  <si>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</si>
  <si>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</si>
  <si>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</si>
  <si>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</si>
  <si>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</si>
  <si>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</si>
  <si>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організації культурного дозвілля населення та зміцнення культурних традицій</t>
  </si>
  <si>
    <t>s4.6</t>
  </si>
  <si>
    <t>7. Мета бюджетної програми</t>
  </si>
  <si>
    <t>Надання послуг з організації культурного дозвілля жінкам/дівчатам та чоловікам/хлопцям Мостівської сільської ради</t>
  </si>
  <si>
    <t>8. Завдання бюджетної програми</t>
  </si>
  <si>
    <t>Завдання</t>
  </si>
  <si>
    <t>npp</t>
  </si>
  <si>
    <t>p4.7</t>
  </si>
  <si>
    <t>Забезпечення організації культурного дозвілля населення і зміцнення культурних традицій жителів Мостівської сільської ради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</si>
  <si>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</si>
  <si>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</si>
  <si>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</si>
  <si>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</si>
  <si>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</si>
  <si>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</si>
  <si>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</si>
  <si>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</si>
  <si>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</si>
  <si>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</si>
  <si>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клубів та будинків культури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</si>
  <si>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</si>
  <si>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</si>
  <si>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</si>
  <si>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</si>
  <si>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</si>
  <si>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 xml:space="preserve">Програма соціально-економічного та культурного розвитку території Мостівської сільської ради на 2021-2024рр.                                                     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</si>
  <si>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</si>
  <si>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</si>
  <si>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</si>
  <si>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</si>
  <si>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</si>
  <si>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</si>
  <si>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</si>
  <si>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</si>
  <si>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</si>
  <si>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</si>
  <si>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</si>
  <si>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середнє число окладів (ставок) керівних працівників</t>
  </si>
  <si>
    <t>од.</t>
  </si>
  <si>
    <t xml:space="preserve">штатний розпис на 2021р. 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</si>
  <si>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</si>
  <si>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</si>
  <si>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</si>
  <si>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мережа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</si>
  <si>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</si>
  <si>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</si>
  <si>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</si>
  <si>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</si>
  <si>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</si>
  <si>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</si>
  <si>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 на 2021р.</t>
  </si>
  <si>
    <t>продукту</t>
  </si>
  <si>
    <t>кількість відвідувачів - усього</t>
  </si>
  <si>
    <t>осіб</t>
  </si>
  <si>
    <t>облікові дані установ</t>
  </si>
  <si>
    <t>кількість відвідувачів - усього у тому числі: безкоштовно</t>
  </si>
  <si>
    <t>облікові дані установи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</si>
  <si>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</si>
  <si>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</si>
  <si>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</si>
  <si>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</si>
  <si>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</si>
  <si>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</si>
  <si>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(зменшення) відвідувачів у плановому періоді відповідно до фактичного показника попереднього періоду</t>
  </si>
  <si>
    <t>відс.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</si>
  <si>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</si>
  <si>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</si>
  <si>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</si>
  <si>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</si>
  <si>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</si>
  <si>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</si>
  <si>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</si>
  <si>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</si>
  <si>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</si>
  <si>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</si>
  <si>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</si>
  <si>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07.12.2021р.</t>
  </si>
  <si>
    <t>65-о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</si>
  <si>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                                                                                                                                                                               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27.10.2021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06.12.2021 р. № 1  "Про внесення змін до бюджету Мостівської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</si>
</sst>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topLeftCell="A53" zoomScaleNormal="100" zoomScaleSheetLayoutView="100" workbookViewId="0">
      <selection activeCell="G74" sqref="G74:Y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0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86" t="s">
        <v>1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3" t="s">
        <v>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22" t="s">
        <v>3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4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49" t="s">
        <v>115</v>
      </c>
      <c r="AP7" s="44"/>
      <c r="AQ7" s="44"/>
      <c r="AR7" s="44"/>
      <c r="AS7" s="44"/>
      <c r="AT7" s="44"/>
      <c r="AU7" s="44"/>
      <c r="AV7" s="1" t="s">
        <v>5</v>
      </c>
      <c r="AW7" s="49" t="s">
        <v>116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0" t="s">
        <v>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2" t="s">
        <v>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6"/>
      <c r="N13" s="119" t="s">
        <v>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7"/>
      <c r="AU13" s="112" t="s">
        <v>10</v>
      </c>
      <c r="AV13" s="113"/>
      <c r="AW13" s="113"/>
      <c r="AX13" s="113"/>
      <c r="AY13" s="113"/>
      <c r="AZ13" s="113"/>
      <c r="BA13" s="113"/>
      <c r="BB13" s="113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14" t="s">
        <v>11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8"/>
      <c r="N14" s="117" t="s">
        <v>12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8"/>
      <c r="AU14" s="114" t="s">
        <v>13</v>
      </c>
      <c r="AV14" s="114"/>
      <c r="AW14" s="114"/>
      <c r="AX14" s="114"/>
      <c r="AY14" s="114"/>
      <c r="AZ14" s="114"/>
      <c r="BA14" s="114"/>
      <c r="BB14" s="114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112" t="s">
        <v>15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6"/>
      <c r="N16" s="119" t="s">
        <v>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7"/>
      <c r="AU16" s="112" t="s">
        <v>10</v>
      </c>
      <c r="AV16" s="113"/>
      <c r="AW16" s="113"/>
      <c r="AX16" s="113"/>
      <c r="AY16" s="113"/>
      <c r="AZ16" s="113"/>
      <c r="BA16" s="113"/>
      <c r="BB16" s="113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14" t="s">
        <v>11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8"/>
      <c r="N17" s="117" t="s">
        <v>16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8"/>
      <c r="AU17" s="114" t="s">
        <v>13</v>
      </c>
      <c r="AV17" s="114"/>
      <c r="AW17" s="114"/>
      <c r="AX17" s="114"/>
      <c r="AY17" s="114"/>
      <c r="AZ17" s="114"/>
      <c r="BA17" s="114"/>
      <c r="BB17" s="114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42.75" customHeight="1" x14ac:dyDescent="0.2">
      <c r="A19" s="5" t="s">
        <v>17</v>
      </c>
      <c r="B19" s="112" t="s">
        <v>18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"/>
      <c r="AA19" s="112" t="s">
        <v>20</v>
      </c>
      <c r="AB19" s="113"/>
      <c r="AC19" s="113"/>
      <c r="AD19" s="113"/>
      <c r="AE19" s="113"/>
      <c r="AF19" s="113"/>
      <c r="AG19" s="113"/>
      <c r="AH19" s="113"/>
      <c r="AI19" s="113"/>
      <c r="AJ19" s="11"/>
      <c r="AK19" s="118" t="s">
        <v>21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1"/>
      <c r="BE19" s="112" t="s">
        <v>22</v>
      </c>
      <c r="BF19" s="113"/>
      <c r="BG19" s="113"/>
      <c r="BH19" s="113"/>
      <c r="BI19" s="113"/>
      <c r="BJ19" s="113"/>
      <c r="BK19" s="113"/>
      <c r="BL19" s="113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14" t="s">
        <v>11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23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5"/>
      <c r="AA20" s="115" t="s">
        <v>24</v>
      </c>
      <c r="AB20" s="115"/>
      <c r="AC20" s="115"/>
      <c r="AD20" s="115"/>
      <c r="AE20" s="115"/>
      <c r="AF20" s="115"/>
      <c r="AG20" s="115"/>
      <c r="AH20" s="115"/>
      <c r="AI20" s="115"/>
      <c r="AJ20" s="15"/>
      <c r="AK20" s="116" t="s">
        <v>25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5"/>
      <c r="BE20" s="114" t="s">
        <v>26</v>
      </c>
      <c r="BF20" s="114"/>
      <c r="BG20" s="114"/>
      <c r="BH20" s="114"/>
      <c r="BI20" s="114"/>
      <c r="BJ20" s="114"/>
      <c r="BK20" s="114"/>
      <c r="BL20" s="11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09" t="s">
        <v>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485680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28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499180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77" t="s">
        <v>29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">
      <c r="A23" s="77" t="s">
        <v>30</v>
      </c>
      <c r="B23" s="77"/>
      <c r="C23" s="77"/>
      <c r="D23" s="77"/>
      <c r="E23" s="77"/>
      <c r="F23" s="77"/>
      <c r="G23" s="77"/>
      <c r="H23" s="77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77" t="s">
        <v>31</v>
      </c>
      <c r="U23" s="77"/>
      <c r="V23" s="77"/>
      <c r="W23" s="7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86" t="s">
        <v>32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300" customHeight="1" x14ac:dyDescent="0.2">
      <c r="A26" s="107" t="s">
        <v>117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77" t="s">
        <v>33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 x14ac:dyDescent="0.2">
      <c r="A29" s="100" t="s">
        <v>34</v>
      </c>
      <c r="B29" s="100"/>
      <c r="C29" s="100"/>
      <c r="D29" s="100"/>
      <c r="E29" s="100"/>
      <c r="F29" s="100"/>
      <c r="G29" s="101" t="s">
        <v>35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51" t="s">
        <v>36</v>
      </c>
      <c r="B31" s="51"/>
      <c r="C31" s="51"/>
      <c r="D31" s="51"/>
      <c r="E31" s="51"/>
      <c r="F31" s="51"/>
      <c r="G31" s="69" t="s">
        <v>37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38</v>
      </c>
    </row>
    <row r="32" spans="1:79" x14ac:dyDescent="0.2">
      <c r="A32" s="51"/>
      <c r="B32" s="51"/>
      <c r="C32" s="51"/>
      <c r="D32" s="51"/>
      <c r="E32" s="51"/>
      <c r="F32" s="51"/>
      <c r="G32" s="104" t="s">
        <v>39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40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77" t="s">
        <v>41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 x14ac:dyDescent="0.2">
      <c r="A35" s="107" t="s">
        <v>42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77" t="s">
        <v>43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 x14ac:dyDescent="0.2">
      <c r="A38" s="100" t="s">
        <v>34</v>
      </c>
      <c r="B38" s="100"/>
      <c r="C38" s="100"/>
      <c r="D38" s="100"/>
      <c r="E38" s="100"/>
      <c r="F38" s="100"/>
      <c r="G38" s="101" t="s">
        <v>44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51" t="s">
        <v>45</v>
      </c>
      <c r="B40" s="51"/>
      <c r="C40" s="51"/>
      <c r="D40" s="51"/>
      <c r="E40" s="51"/>
      <c r="F40" s="51"/>
      <c r="G40" s="69" t="s">
        <v>37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46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94" t="s">
        <v>47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48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77" t="s">
        <v>49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68" t="s">
        <v>34</v>
      </c>
      <c r="B45" s="68"/>
      <c r="C45" s="68"/>
      <c r="D45" s="88" t="s">
        <v>50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8" t="s">
        <v>51</v>
      </c>
      <c r="AD45" s="68"/>
      <c r="AE45" s="68"/>
      <c r="AF45" s="68"/>
      <c r="AG45" s="68"/>
      <c r="AH45" s="68"/>
      <c r="AI45" s="68"/>
      <c r="AJ45" s="68"/>
      <c r="AK45" s="68" t="s">
        <v>52</v>
      </c>
      <c r="AL45" s="68"/>
      <c r="AM45" s="68"/>
      <c r="AN45" s="68"/>
      <c r="AO45" s="68"/>
      <c r="AP45" s="68"/>
      <c r="AQ45" s="68"/>
      <c r="AR45" s="68"/>
      <c r="AS45" s="68" t="s">
        <v>53</v>
      </c>
      <c r="AT45" s="68"/>
      <c r="AU45" s="68"/>
      <c r="AV45" s="68"/>
      <c r="AW45" s="68"/>
      <c r="AX45" s="68"/>
      <c r="AY45" s="68"/>
      <c r="AZ45" s="68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68"/>
      <c r="B46" s="68"/>
      <c r="C46" s="68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68">
        <v>1</v>
      </c>
      <c r="B47" s="68"/>
      <c r="C47" s="68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51" t="s">
        <v>45</v>
      </c>
      <c r="B48" s="51"/>
      <c r="C48" s="51"/>
      <c r="D48" s="78" t="s">
        <v>37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3" t="s">
        <v>54</v>
      </c>
      <c r="AD48" s="73"/>
      <c r="AE48" s="73"/>
      <c r="AF48" s="73"/>
      <c r="AG48" s="73"/>
      <c r="AH48" s="73"/>
      <c r="AI48" s="73"/>
      <c r="AJ48" s="73"/>
      <c r="AK48" s="73" t="s">
        <v>55</v>
      </c>
      <c r="AL48" s="73"/>
      <c r="AM48" s="73"/>
      <c r="AN48" s="73"/>
      <c r="AO48" s="73"/>
      <c r="AP48" s="73"/>
      <c r="AQ48" s="73"/>
      <c r="AR48" s="73"/>
      <c r="AS48" s="55" t="s">
        <v>56</v>
      </c>
      <c r="AT48" s="73"/>
      <c r="AU48" s="73"/>
      <c r="AV48" s="73"/>
      <c r="AW48" s="73"/>
      <c r="AX48" s="73"/>
      <c r="AY48" s="73"/>
      <c r="AZ48" s="73"/>
      <c r="BA48" s="30"/>
      <c r="BB48" s="31"/>
      <c r="BC48" s="31"/>
      <c r="BD48" s="31"/>
      <c r="BE48" s="31"/>
      <c r="BF48" s="31"/>
      <c r="BG48" s="31"/>
      <c r="BH48" s="31"/>
      <c r="CA48" s="32" t="s">
        <v>57</v>
      </c>
    </row>
    <row r="49" spans="1:79" ht="12.75" customHeight="1" x14ac:dyDescent="0.2">
      <c r="A49" s="51">
        <v>1</v>
      </c>
      <c r="B49" s="51"/>
      <c r="C49" s="51"/>
      <c r="D49" s="94" t="s">
        <v>58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50">
        <f>AS22</f>
        <v>499180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499180</v>
      </c>
      <c r="AT49" s="50"/>
      <c r="AU49" s="50"/>
      <c r="AV49" s="50"/>
      <c r="AW49" s="50"/>
      <c r="AX49" s="50"/>
      <c r="AY49" s="50"/>
      <c r="AZ49" s="50"/>
      <c r="BA49" s="33"/>
      <c r="BB49" s="33"/>
      <c r="BC49" s="33"/>
      <c r="BD49" s="33"/>
      <c r="BE49" s="33"/>
      <c r="BF49" s="33"/>
      <c r="BG49" s="33"/>
      <c r="BH49" s="33"/>
      <c r="CA49" s="1" t="s">
        <v>59</v>
      </c>
    </row>
    <row r="50" spans="1:79" s="32" customFormat="1" x14ac:dyDescent="0.2">
      <c r="A50" s="56"/>
      <c r="B50" s="56"/>
      <c r="C50" s="56"/>
      <c r="D50" s="97" t="s">
        <v>60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61">
        <f>AC49</f>
        <v>499180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499180</v>
      </c>
      <c r="AT50" s="61"/>
      <c r="AU50" s="61"/>
      <c r="AV50" s="61"/>
      <c r="AW50" s="61"/>
      <c r="AX50" s="61"/>
      <c r="AY50" s="61"/>
      <c r="AZ50" s="61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86" t="s">
        <v>61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68" t="s">
        <v>34</v>
      </c>
      <c r="B54" s="68"/>
      <c r="C54" s="68"/>
      <c r="D54" s="88" t="s">
        <v>62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68" t="s">
        <v>51</v>
      </c>
      <c r="AC54" s="68"/>
      <c r="AD54" s="68"/>
      <c r="AE54" s="68"/>
      <c r="AF54" s="68"/>
      <c r="AG54" s="68"/>
      <c r="AH54" s="68"/>
      <c r="AI54" s="68"/>
      <c r="AJ54" s="68" t="s">
        <v>52</v>
      </c>
      <c r="AK54" s="68"/>
      <c r="AL54" s="68"/>
      <c r="AM54" s="68"/>
      <c r="AN54" s="68"/>
      <c r="AO54" s="68"/>
      <c r="AP54" s="68"/>
      <c r="AQ54" s="68"/>
      <c r="AR54" s="68" t="s">
        <v>53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51" t="s">
        <v>45</v>
      </c>
      <c r="B57" s="51"/>
      <c r="C57" s="51"/>
      <c r="D57" s="69" t="s">
        <v>37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3" t="s">
        <v>54</v>
      </c>
      <c r="AC57" s="73"/>
      <c r="AD57" s="73"/>
      <c r="AE57" s="73"/>
      <c r="AF57" s="73"/>
      <c r="AG57" s="73"/>
      <c r="AH57" s="73"/>
      <c r="AI57" s="73"/>
      <c r="AJ57" s="73" t="s">
        <v>55</v>
      </c>
      <c r="AK57" s="73"/>
      <c r="AL57" s="73"/>
      <c r="AM57" s="73"/>
      <c r="AN57" s="73"/>
      <c r="AO57" s="73"/>
      <c r="AP57" s="73"/>
      <c r="AQ57" s="73"/>
      <c r="AR57" s="73" t="s">
        <v>56</v>
      </c>
      <c r="AS57" s="73"/>
      <c r="AT57" s="73"/>
      <c r="AU57" s="73"/>
      <c r="AV57" s="73"/>
      <c r="AW57" s="73"/>
      <c r="AX57" s="73"/>
      <c r="AY57" s="73"/>
      <c r="CA57" s="1" t="s">
        <v>63</v>
      </c>
    </row>
    <row r="58" spans="1:79" ht="25.5" customHeight="1" x14ac:dyDescent="0.2">
      <c r="A58" s="78"/>
      <c r="B58" s="79"/>
      <c r="C58" s="80"/>
      <c r="D58" s="78" t="s">
        <v>64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f>AC50</f>
        <v>499180</v>
      </c>
      <c r="AC58" s="82"/>
      <c r="AD58" s="82"/>
      <c r="AE58" s="82"/>
      <c r="AF58" s="82"/>
      <c r="AG58" s="82"/>
      <c r="AH58" s="82"/>
      <c r="AI58" s="83"/>
      <c r="AJ58" s="81">
        <v>0</v>
      </c>
      <c r="AK58" s="82"/>
      <c r="AL58" s="82"/>
      <c r="AM58" s="82"/>
      <c r="AN58" s="82"/>
      <c r="AO58" s="82"/>
      <c r="AP58" s="82"/>
      <c r="AQ58" s="83"/>
      <c r="AR58" s="81">
        <f>AB58</f>
        <v>499180</v>
      </c>
      <c r="AS58" s="82"/>
      <c r="AT58" s="82"/>
      <c r="AU58" s="82"/>
      <c r="AV58" s="82"/>
      <c r="AW58" s="82"/>
      <c r="AX58" s="82"/>
      <c r="AY58" s="83"/>
    </row>
    <row r="59" spans="1:79" s="32" customFormat="1" ht="12.75" customHeight="1" x14ac:dyDescent="0.2">
      <c r="A59" s="56"/>
      <c r="B59" s="56"/>
      <c r="C59" s="56"/>
      <c r="D59" s="67" t="s">
        <v>53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61">
        <f>AB58</f>
        <v>499180</v>
      </c>
      <c r="AC59" s="61"/>
      <c r="AD59" s="61"/>
      <c r="AE59" s="61"/>
      <c r="AF59" s="61"/>
      <c r="AG59" s="61"/>
      <c r="AH59" s="61"/>
      <c r="AI59" s="61"/>
      <c r="AJ59" s="61">
        <v>0</v>
      </c>
      <c r="AK59" s="61"/>
      <c r="AL59" s="61"/>
      <c r="AM59" s="61"/>
      <c r="AN59" s="61"/>
      <c r="AO59" s="61"/>
      <c r="AP59" s="61"/>
      <c r="AQ59" s="61"/>
      <c r="AR59" s="61">
        <f>AB59+AJ59</f>
        <v>499180</v>
      </c>
      <c r="AS59" s="61"/>
      <c r="AT59" s="61"/>
      <c r="AU59" s="61"/>
      <c r="AV59" s="61"/>
      <c r="AW59" s="61"/>
      <c r="AX59" s="61"/>
      <c r="AY59" s="61"/>
      <c r="CA59" s="32" t="s">
        <v>65</v>
      </c>
    </row>
    <row r="61" spans="1:79" ht="15.75" customHeight="1" x14ac:dyDescent="0.2">
      <c r="A61" s="77" t="s">
        <v>66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 x14ac:dyDescent="0.2">
      <c r="A62" s="68" t="s">
        <v>34</v>
      </c>
      <c r="B62" s="68"/>
      <c r="C62" s="68"/>
      <c r="D62" s="68"/>
      <c r="E62" s="68"/>
      <c r="F62" s="68"/>
      <c r="G62" s="74" t="s">
        <v>67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8" t="s">
        <v>68</v>
      </c>
      <c r="AA62" s="68"/>
      <c r="AB62" s="68"/>
      <c r="AC62" s="68"/>
      <c r="AD62" s="68"/>
      <c r="AE62" s="68" t="s">
        <v>69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4" t="s">
        <v>51</v>
      </c>
      <c r="AP62" s="75"/>
      <c r="AQ62" s="75"/>
      <c r="AR62" s="75"/>
      <c r="AS62" s="75"/>
      <c r="AT62" s="75"/>
      <c r="AU62" s="75"/>
      <c r="AV62" s="76"/>
      <c r="AW62" s="74" t="s">
        <v>52</v>
      </c>
      <c r="AX62" s="75"/>
      <c r="AY62" s="75"/>
      <c r="AZ62" s="75"/>
      <c r="BA62" s="75"/>
      <c r="BB62" s="75"/>
      <c r="BC62" s="75"/>
      <c r="BD62" s="76"/>
      <c r="BE62" s="74" t="s">
        <v>53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51" t="s">
        <v>36</v>
      </c>
      <c r="B64" s="51"/>
      <c r="C64" s="51"/>
      <c r="D64" s="51"/>
      <c r="E64" s="51"/>
      <c r="F64" s="51"/>
      <c r="G64" s="69" t="s">
        <v>37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51" t="s">
        <v>70</v>
      </c>
      <c r="AA64" s="51"/>
      <c r="AB64" s="51"/>
      <c r="AC64" s="51"/>
      <c r="AD64" s="51"/>
      <c r="AE64" s="72" t="s">
        <v>71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73" t="s">
        <v>54</v>
      </c>
      <c r="AP64" s="73"/>
      <c r="AQ64" s="73"/>
      <c r="AR64" s="73"/>
      <c r="AS64" s="73"/>
      <c r="AT64" s="73"/>
      <c r="AU64" s="73"/>
      <c r="AV64" s="73"/>
      <c r="AW64" s="73" t="s">
        <v>72</v>
      </c>
      <c r="AX64" s="73"/>
      <c r="AY64" s="73"/>
      <c r="AZ64" s="73"/>
      <c r="BA64" s="73"/>
      <c r="BB64" s="73"/>
      <c r="BC64" s="73"/>
      <c r="BD64" s="73"/>
      <c r="BE64" s="73" t="s">
        <v>56</v>
      </c>
      <c r="BF64" s="73"/>
      <c r="BG64" s="73"/>
      <c r="BH64" s="73"/>
      <c r="BI64" s="73"/>
      <c r="BJ64" s="73"/>
      <c r="BK64" s="73"/>
      <c r="BL64" s="73"/>
      <c r="CA64" s="1" t="s">
        <v>73</v>
      </c>
    </row>
    <row r="65" spans="1:79" s="32" customFormat="1" ht="12.75" customHeight="1" x14ac:dyDescent="0.2">
      <c r="A65" s="56">
        <v>0</v>
      </c>
      <c r="B65" s="56"/>
      <c r="C65" s="56"/>
      <c r="D65" s="56"/>
      <c r="E65" s="56"/>
      <c r="F65" s="56"/>
      <c r="G65" s="62" t="s">
        <v>74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0"/>
      <c r="AA65" s="60"/>
      <c r="AB65" s="60"/>
      <c r="AC65" s="60"/>
      <c r="AD65" s="60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83" si="0">AO65+AW65</f>
        <v>0</v>
      </c>
      <c r="BF65" s="61"/>
      <c r="BG65" s="61"/>
      <c r="BH65" s="61"/>
      <c r="BI65" s="61"/>
      <c r="BJ65" s="61"/>
      <c r="BK65" s="61"/>
      <c r="BL65" s="61"/>
      <c r="CA65" s="32" t="s">
        <v>75</v>
      </c>
    </row>
    <row r="66" spans="1:79" ht="12.75" customHeight="1" x14ac:dyDescent="0.2">
      <c r="A66" s="51">
        <v>0</v>
      </c>
      <c r="B66" s="51"/>
      <c r="C66" s="51"/>
      <c r="D66" s="51"/>
      <c r="E66" s="51"/>
      <c r="F66" s="51"/>
      <c r="G66" s="52" t="s">
        <v>76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 t="s">
        <v>77</v>
      </c>
      <c r="AA66" s="55"/>
      <c r="AB66" s="55"/>
      <c r="AC66" s="55"/>
      <c r="AD66" s="55"/>
      <c r="AE66" s="55" t="s">
        <v>78</v>
      </c>
      <c r="AF66" s="55"/>
      <c r="AG66" s="55"/>
      <c r="AH66" s="55"/>
      <c r="AI66" s="55"/>
      <c r="AJ66" s="55"/>
      <c r="AK66" s="55"/>
      <c r="AL66" s="55"/>
      <c r="AM66" s="55"/>
      <c r="AN66" s="63"/>
      <c r="AO66" s="50">
        <v>2.75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f t="shared" si="0"/>
        <v>2.75</v>
      </c>
      <c r="BF66" s="50"/>
      <c r="BG66" s="50"/>
      <c r="BH66" s="50"/>
      <c r="BI66" s="50"/>
      <c r="BJ66" s="50"/>
      <c r="BK66" s="50"/>
      <c r="BL66" s="50"/>
    </row>
    <row r="67" spans="1:79" ht="12.75" customHeight="1" x14ac:dyDescent="0.2">
      <c r="A67" s="51">
        <v>0</v>
      </c>
      <c r="B67" s="51"/>
      <c r="C67" s="51"/>
      <c r="D67" s="51"/>
      <c r="E67" s="51"/>
      <c r="F67" s="51"/>
      <c r="G67" s="52" t="s">
        <v>79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 t="s">
        <v>77</v>
      </c>
      <c r="AA67" s="55"/>
      <c r="AB67" s="55"/>
      <c r="AC67" s="55"/>
      <c r="AD67" s="55"/>
      <c r="AE67" s="55" t="s">
        <v>78</v>
      </c>
      <c r="AF67" s="55"/>
      <c r="AG67" s="55"/>
      <c r="AH67" s="55"/>
      <c r="AI67" s="55"/>
      <c r="AJ67" s="55"/>
      <c r="AK67" s="55"/>
      <c r="AL67" s="55"/>
      <c r="AM67" s="55"/>
      <c r="AN67" s="63"/>
      <c r="AO67" s="50">
        <v>0.5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f t="shared" si="0"/>
        <v>0.5</v>
      </c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51">
        <v>0</v>
      </c>
      <c r="B68" s="51"/>
      <c r="C68" s="51"/>
      <c r="D68" s="51"/>
      <c r="E68" s="51"/>
      <c r="F68" s="51"/>
      <c r="G68" s="52" t="s">
        <v>80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 t="s">
        <v>77</v>
      </c>
      <c r="AA68" s="55"/>
      <c r="AB68" s="55"/>
      <c r="AC68" s="55"/>
      <c r="AD68" s="55"/>
      <c r="AE68" s="55" t="s">
        <v>78</v>
      </c>
      <c r="AF68" s="55"/>
      <c r="AG68" s="55"/>
      <c r="AH68" s="55"/>
      <c r="AI68" s="55"/>
      <c r="AJ68" s="55"/>
      <c r="AK68" s="55"/>
      <c r="AL68" s="55"/>
      <c r="AM68" s="55"/>
      <c r="AN68" s="63"/>
      <c r="AO68" s="50">
        <v>1.5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f t="shared" si="0"/>
        <v>1.5</v>
      </c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51">
        <v>0</v>
      </c>
      <c r="B69" s="51"/>
      <c r="C69" s="51"/>
      <c r="D69" s="51"/>
      <c r="E69" s="51"/>
      <c r="F69" s="51"/>
      <c r="G69" s="52" t="s">
        <v>81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 t="s">
        <v>77</v>
      </c>
      <c r="AA69" s="55"/>
      <c r="AB69" s="55"/>
      <c r="AC69" s="55"/>
      <c r="AD69" s="55"/>
      <c r="AE69" s="55" t="s">
        <v>82</v>
      </c>
      <c r="AF69" s="55"/>
      <c r="AG69" s="55"/>
      <c r="AH69" s="55"/>
      <c r="AI69" s="55"/>
      <c r="AJ69" s="55"/>
      <c r="AK69" s="55"/>
      <c r="AL69" s="55"/>
      <c r="AM69" s="55"/>
      <c r="AN69" s="63"/>
      <c r="AO69" s="50">
        <v>3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f t="shared" si="0"/>
        <v>3</v>
      </c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51">
        <v>0</v>
      </c>
      <c r="B70" s="51"/>
      <c r="C70" s="51"/>
      <c r="D70" s="51"/>
      <c r="E70" s="51"/>
      <c r="F70" s="51"/>
      <c r="G70" s="52" t="s">
        <v>83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 t="s">
        <v>77</v>
      </c>
      <c r="AA70" s="55"/>
      <c r="AB70" s="55"/>
      <c r="AC70" s="55"/>
      <c r="AD70" s="55"/>
      <c r="AE70" s="55" t="s">
        <v>78</v>
      </c>
      <c r="AF70" s="55"/>
      <c r="AG70" s="55"/>
      <c r="AH70" s="55"/>
      <c r="AI70" s="55"/>
      <c r="AJ70" s="55"/>
      <c r="AK70" s="55"/>
      <c r="AL70" s="55"/>
      <c r="AM70" s="55"/>
      <c r="AN70" s="63"/>
      <c r="AO70" s="50">
        <v>4.75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f t="shared" si="0"/>
        <v>4.75</v>
      </c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51">
        <v>0</v>
      </c>
      <c r="B71" s="51"/>
      <c r="C71" s="51"/>
      <c r="D71" s="51"/>
      <c r="E71" s="51"/>
      <c r="F71" s="51"/>
      <c r="G71" s="52" t="s">
        <v>84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77</v>
      </c>
      <c r="AA71" s="55"/>
      <c r="AB71" s="55"/>
      <c r="AC71" s="55"/>
      <c r="AD71" s="55"/>
      <c r="AE71" s="55" t="s">
        <v>82</v>
      </c>
      <c r="AF71" s="55"/>
      <c r="AG71" s="55"/>
      <c r="AH71" s="55"/>
      <c r="AI71" s="55"/>
      <c r="AJ71" s="55"/>
      <c r="AK71" s="55"/>
      <c r="AL71" s="55"/>
      <c r="AM71" s="55"/>
      <c r="AN71" s="63"/>
      <c r="AO71" s="50">
        <v>1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f t="shared" si="0"/>
        <v>1</v>
      </c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51">
        <v>0</v>
      </c>
      <c r="B72" s="51"/>
      <c r="C72" s="51"/>
      <c r="D72" s="51"/>
      <c r="E72" s="51"/>
      <c r="F72" s="51"/>
      <c r="G72" s="52" t="s">
        <v>85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77</v>
      </c>
      <c r="AA72" s="55"/>
      <c r="AB72" s="55"/>
      <c r="AC72" s="55"/>
      <c r="AD72" s="55"/>
      <c r="AE72" s="55" t="s">
        <v>82</v>
      </c>
      <c r="AF72" s="55"/>
      <c r="AG72" s="55"/>
      <c r="AH72" s="55"/>
      <c r="AI72" s="55"/>
      <c r="AJ72" s="55"/>
      <c r="AK72" s="55"/>
      <c r="AL72" s="55"/>
      <c r="AM72" s="55"/>
      <c r="AN72" s="63"/>
      <c r="AO72" s="50">
        <v>2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f t="shared" si="0"/>
        <v>2</v>
      </c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51">
        <v>0</v>
      </c>
      <c r="B73" s="51"/>
      <c r="C73" s="51"/>
      <c r="D73" s="51"/>
      <c r="E73" s="51"/>
      <c r="F73" s="51"/>
      <c r="G73" s="52" t="s">
        <v>86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 t="s">
        <v>77</v>
      </c>
      <c r="AA73" s="55"/>
      <c r="AB73" s="55"/>
      <c r="AC73" s="55"/>
      <c r="AD73" s="55"/>
      <c r="AE73" s="55" t="s">
        <v>82</v>
      </c>
      <c r="AF73" s="55"/>
      <c r="AG73" s="55"/>
      <c r="AH73" s="55"/>
      <c r="AI73" s="55"/>
      <c r="AJ73" s="55"/>
      <c r="AK73" s="55"/>
      <c r="AL73" s="55"/>
      <c r="AM73" s="55"/>
      <c r="AN73" s="63"/>
      <c r="AO73" s="50">
        <v>0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51">
        <v>0</v>
      </c>
      <c r="B74" s="51"/>
      <c r="C74" s="51"/>
      <c r="D74" s="51"/>
      <c r="E74" s="51"/>
      <c r="F74" s="51"/>
      <c r="G74" s="52" t="s">
        <v>87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5" t="s">
        <v>88</v>
      </c>
      <c r="AA74" s="55"/>
      <c r="AB74" s="55"/>
      <c r="AC74" s="55"/>
      <c r="AD74" s="55"/>
      <c r="AE74" s="55" t="s">
        <v>89</v>
      </c>
      <c r="AF74" s="55"/>
      <c r="AG74" s="55"/>
      <c r="AH74" s="55"/>
      <c r="AI74" s="55"/>
      <c r="AJ74" s="55"/>
      <c r="AK74" s="55"/>
      <c r="AL74" s="55"/>
      <c r="AM74" s="55"/>
      <c r="AN74" s="63"/>
      <c r="AO74" s="50">
        <f>AB59</f>
        <v>499180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f t="shared" si="0"/>
        <v>499180</v>
      </c>
      <c r="BF74" s="50"/>
      <c r="BG74" s="50"/>
      <c r="BH74" s="50"/>
      <c r="BI74" s="50"/>
      <c r="BJ74" s="50"/>
      <c r="BK74" s="50"/>
      <c r="BL74" s="50"/>
    </row>
    <row r="75" spans="1:79" s="32" customFormat="1" ht="12.75" customHeight="1" x14ac:dyDescent="0.2">
      <c r="A75" s="56">
        <v>0</v>
      </c>
      <c r="B75" s="56"/>
      <c r="C75" s="56"/>
      <c r="D75" s="56"/>
      <c r="E75" s="56"/>
      <c r="F75" s="56"/>
      <c r="G75" s="57" t="s">
        <v>90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2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>
        <f t="shared" si="0"/>
        <v>0</v>
      </c>
      <c r="BF75" s="61"/>
      <c r="BG75" s="61"/>
      <c r="BH75" s="61"/>
      <c r="BI75" s="61"/>
      <c r="BJ75" s="61"/>
      <c r="BK75" s="61"/>
      <c r="BL75" s="61"/>
    </row>
    <row r="76" spans="1:79" ht="12.75" customHeight="1" x14ac:dyDescent="0.2">
      <c r="A76" s="51">
        <v>0</v>
      </c>
      <c r="B76" s="51"/>
      <c r="C76" s="51"/>
      <c r="D76" s="51"/>
      <c r="E76" s="51"/>
      <c r="F76" s="51"/>
      <c r="G76" s="52" t="s">
        <v>91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5" t="s">
        <v>92</v>
      </c>
      <c r="AA76" s="55"/>
      <c r="AB76" s="55"/>
      <c r="AC76" s="55"/>
      <c r="AD76" s="55"/>
      <c r="AE76" s="52" t="s">
        <v>93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50">
        <v>14000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f t="shared" si="0"/>
        <v>14000</v>
      </c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51">
        <v>0</v>
      </c>
      <c r="B77" s="51"/>
      <c r="C77" s="51"/>
      <c r="D77" s="51"/>
      <c r="E77" s="51"/>
      <c r="F77" s="51"/>
      <c r="G77" s="52" t="s">
        <v>94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 t="s">
        <v>92</v>
      </c>
      <c r="AA77" s="55"/>
      <c r="AB77" s="55"/>
      <c r="AC77" s="55"/>
      <c r="AD77" s="55"/>
      <c r="AE77" s="52" t="s">
        <v>95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0">
        <v>14000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 t="shared" si="0"/>
        <v>14000</v>
      </c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51">
        <v>0</v>
      </c>
      <c r="B78" s="51"/>
      <c r="C78" s="51"/>
      <c r="D78" s="51"/>
      <c r="E78" s="51"/>
      <c r="F78" s="51"/>
      <c r="G78" s="52" t="s">
        <v>96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 t="s">
        <v>77</v>
      </c>
      <c r="AA78" s="55"/>
      <c r="AB78" s="55"/>
      <c r="AC78" s="55"/>
      <c r="AD78" s="55"/>
      <c r="AE78" s="52" t="s">
        <v>95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50">
        <v>235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 t="shared" si="0"/>
        <v>235</v>
      </c>
      <c r="BF78" s="50"/>
      <c r="BG78" s="50"/>
      <c r="BH78" s="50"/>
      <c r="BI78" s="50"/>
      <c r="BJ78" s="50"/>
      <c r="BK78" s="50"/>
      <c r="BL78" s="50"/>
    </row>
    <row r="79" spans="1:79" s="32" customFormat="1" ht="12.75" customHeight="1" x14ac:dyDescent="0.2">
      <c r="A79" s="56">
        <v>0</v>
      </c>
      <c r="B79" s="56"/>
      <c r="C79" s="56"/>
      <c r="D79" s="56"/>
      <c r="E79" s="56"/>
      <c r="F79" s="56"/>
      <c r="G79" s="57" t="s">
        <v>97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/>
      <c r="AA79" s="60"/>
      <c r="AB79" s="60"/>
      <c r="AC79" s="60"/>
      <c r="AD79" s="60"/>
      <c r="AE79" s="57"/>
      <c r="AF79" s="58"/>
      <c r="AG79" s="58"/>
      <c r="AH79" s="58"/>
      <c r="AI79" s="58"/>
      <c r="AJ79" s="58"/>
      <c r="AK79" s="58"/>
      <c r="AL79" s="58"/>
      <c r="AM79" s="58"/>
      <c r="AN79" s="59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>
        <f t="shared" si="0"/>
        <v>0</v>
      </c>
      <c r="BF79" s="61"/>
      <c r="BG79" s="61"/>
      <c r="BH79" s="61"/>
      <c r="BI79" s="61"/>
      <c r="BJ79" s="61"/>
      <c r="BK79" s="61"/>
      <c r="BL79" s="61"/>
    </row>
    <row r="80" spans="1:79" ht="12.75" customHeight="1" x14ac:dyDescent="0.2">
      <c r="A80" s="51">
        <v>0</v>
      </c>
      <c r="B80" s="51"/>
      <c r="C80" s="51"/>
      <c r="D80" s="51"/>
      <c r="E80" s="51"/>
      <c r="F80" s="51"/>
      <c r="G80" s="52" t="s">
        <v>98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 t="s">
        <v>88</v>
      </c>
      <c r="AA80" s="55"/>
      <c r="AB80" s="55"/>
      <c r="AC80" s="55"/>
      <c r="AD80" s="55"/>
      <c r="AE80" s="52" t="s">
        <v>99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0">
        <f>AO74/AO76</f>
        <v>35.655714285714289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f t="shared" si="0"/>
        <v>35.655714285714289</v>
      </c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51">
        <v>0</v>
      </c>
      <c r="B81" s="51"/>
      <c r="C81" s="51"/>
      <c r="D81" s="51"/>
      <c r="E81" s="51"/>
      <c r="F81" s="51"/>
      <c r="G81" s="52" t="s">
        <v>100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 t="s">
        <v>88</v>
      </c>
      <c r="AA81" s="55"/>
      <c r="AB81" s="55"/>
      <c r="AC81" s="55"/>
      <c r="AD81" s="55"/>
      <c r="AE81" s="52" t="s">
        <v>99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50">
        <f>AO74/AO78</f>
        <v>2124.1702127659573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f t="shared" si="0"/>
        <v>2124.1702127659573</v>
      </c>
      <c r="BF81" s="50"/>
      <c r="BG81" s="50"/>
      <c r="BH81" s="50"/>
      <c r="BI81" s="50"/>
      <c r="BJ81" s="50"/>
      <c r="BK81" s="50"/>
      <c r="BL81" s="50"/>
    </row>
    <row r="82" spans="1:64" s="32" customFormat="1" ht="12.75" customHeight="1" x14ac:dyDescent="0.2">
      <c r="A82" s="56">
        <v>0</v>
      </c>
      <c r="B82" s="56"/>
      <c r="C82" s="56"/>
      <c r="D82" s="56"/>
      <c r="E82" s="56"/>
      <c r="F82" s="56"/>
      <c r="G82" s="57" t="s">
        <v>101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/>
      <c r="AA82" s="60"/>
      <c r="AB82" s="60"/>
      <c r="AC82" s="60"/>
      <c r="AD82" s="60"/>
      <c r="AE82" s="57"/>
      <c r="AF82" s="58"/>
      <c r="AG82" s="58"/>
      <c r="AH82" s="58"/>
      <c r="AI82" s="58"/>
      <c r="AJ82" s="58"/>
      <c r="AK82" s="58"/>
      <c r="AL82" s="58"/>
      <c r="AM82" s="58"/>
      <c r="AN82" s="59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>
        <f t="shared" si="0"/>
        <v>0</v>
      </c>
      <c r="BF82" s="61"/>
      <c r="BG82" s="61"/>
      <c r="BH82" s="61"/>
      <c r="BI82" s="61"/>
      <c r="BJ82" s="61"/>
      <c r="BK82" s="61"/>
      <c r="BL82" s="61"/>
    </row>
    <row r="83" spans="1:64" ht="25.5" customHeight="1" x14ac:dyDescent="0.2">
      <c r="A83" s="51">
        <v>0</v>
      </c>
      <c r="B83" s="51"/>
      <c r="C83" s="51"/>
      <c r="D83" s="51"/>
      <c r="E83" s="51"/>
      <c r="F83" s="51"/>
      <c r="G83" s="52" t="s">
        <v>102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 t="s">
        <v>103</v>
      </c>
      <c r="AA83" s="55"/>
      <c r="AB83" s="55"/>
      <c r="AC83" s="55"/>
      <c r="AD83" s="55"/>
      <c r="AE83" s="52" t="s">
        <v>99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50">
        <v>64.099999999999994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f t="shared" si="0"/>
        <v>64.099999999999994</v>
      </c>
      <c r="BF83" s="50"/>
      <c r="BG83" s="50"/>
      <c r="BH83" s="50"/>
      <c r="BI83" s="50"/>
      <c r="BJ83" s="50"/>
      <c r="BK83" s="50"/>
      <c r="BL83" s="50"/>
    </row>
    <row r="84" spans="1:64" x14ac:dyDescent="0.2"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</row>
    <row r="86" spans="1:64" ht="16.5" customHeight="1" x14ac:dyDescent="0.2">
      <c r="A86" s="46" t="s">
        <v>104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36"/>
      <c r="AO86" s="49" t="s">
        <v>105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  <row r="87" spans="1:64" x14ac:dyDescent="0.2">
      <c r="W87" s="39" t="s">
        <v>106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107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 x14ac:dyDescent="0.2">
      <c r="A88" s="42" t="s">
        <v>108</v>
      </c>
      <c r="B88" s="42"/>
      <c r="C88" s="42"/>
      <c r="D88" s="42"/>
      <c r="E88" s="42"/>
      <c r="F88" s="42"/>
    </row>
    <row r="89" spans="1:64" ht="13.15" customHeight="1" x14ac:dyDescent="0.2">
      <c r="A89" s="43" t="s">
        <v>109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</row>
    <row r="90" spans="1:64" x14ac:dyDescent="0.2">
      <c r="A90" s="45" t="s">
        <v>110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75" customHeight="1" x14ac:dyDescent="0.2">
      <c r="A92" s="46" t="s">
        <v>111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36"/>
      <c r="AO92" s="49" t="s">
        <v>112</v>
      </c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</row>
    <row r="93" spans="1:64" x14ac:dyDescent="0.2">
      <c r="W93" s="39" t="s">
        <v>106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107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x14ac:dyDescent="0.2">
      <c r="A94" s="40" t="s">
        <v>115</v>
      </c>
      <c r="B94" s="41"/>
      <c r="C94" s="41"/>
      <c r="D94" s="41"/>
      <c r="E94" s="41"/>
      <c r="F94" s="41"/>
      <c r="G94" s="41"/>
      <c r="H94" s="41"/>
    </row>
    <row r="95" spans="1:64" x14ac:dyDescent="0.2">
      <c r="A95" s="39" t="s">
        <v>113</v>
      </c>
      <c r="B95" s="39"/>
      <c r="C95" s="39"/>
      <c r="D95" s="39"/>
      <c r="E95" s="39"/>
      <c r="F95" s="39"/>
      <c r="G95" s="39"/>
      <c r="H95" s="39"/>
      <c r="I95" s="37"/>
      <c r="J95" s="37"/>
      <c r="K95" s="37"/>
      <c r="L95" s="37"/>
      <c r="M95" s="37"/>
      <c r="N95" s="37"/>
      <c r="O95" s="37"/>
      <c r="P95" s="37"/>
      <c r="Q95" s="37"/>
    </row>
    <row r="96" spans="1:64" x14ac:dyDescent="0.2">
      <c r="A96" s="38" t="s">
        <v>114</v>
      </c>
    </row>
  </sheetData>
  <mergeCells count="2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6:V86"/>
    <mergeCell ref="W86:AM86"/>
    <mergeCell ref="AO86:BG86"/>
    <mergeCell ref="W87:AM87"/>
    <mergeCell ref="AO87:BG87"/>
    <mergeCell ref="A83:F83"/>
    <mergeCell ref="G83:Y83"/>
    <mergeCell ref="Z83:AD83"/>
    <mergeCell ref="AE83:AN83"/>
    <mergeCell ref="AO83:AV83"/>
    <mergeCell ref="AW83:BD83"/>
    <mergeCell ref="W93:AM93"/>
    <mergeCell ref="AO93:BG93"/>
    <mergeCell ref="A94:H94"/>
    <mergeCell ref="A95:H95"/>
    <mergeCell ref="A88:F88"/>
    <mergeCell ref="A89:AS89"/>
    <mergeCell ref="A90:AS90"/>
    <mergeCell ref="A92:V92"/>
    <mergeCell ref="W92:AM92"/>
    <mergeCell ref="AO92:BG92"/>
  </mergeCells>
  <conditionalFormatting sqref="G65:L65">
    <cfRule type="cellIs" dxfId="39" priority="38" stopIfTrue="1" operator="equal">
      <formula>$G64</formula>
    </cfRule>
  </conditionalFormatting>
  <conditionalFormatting sqref="D49">
    <cfRule type="cellIs" dxfId="38" priority="39" stopIfTrue="1" operator="equal">
      <formula>$D48</formula>
    </cfRule>
  </conditionalFormatting>
  <conditionalFormatting sqref="A65:F65">
    <cfRule type="cellIs" dxfId="37" priority="40" stopIfTrue="1" operator="equal">
      <formula>0</formula>
    </cfRule>
  </conditionalFormatting>
  <conditionalFormatting sqref="D50">
    <cfRule type="cellIs" dxfId="36" priority="37" stopIfTrue="1" operator="equal">
      <formula>$D49</formula>
    </cfRule>
  </conditionalFormatting>
  <conditionalFormatting sqref="G66">
    <cfRule type="cellIs" dxfId="35" priority="35" stopIfTrue="1" operator="equal">
      <formula>$G65</formula>
    </cfRule>
  </conditionalFormatting>
  <conditionalFormatting sqref="A66:F66">
    <cfRule type="cellIs" dxfId="34" priority="36" stopIfTrue="1" operator="equal">
      <formula>0</formula>
    </cfRule>
  </conditionalFormatting>
  <conditionalFormatting sqref="G67">
    <cfRule type="cellIs" dxfId="33" priority="33" stopIfTrue="1" operator="equal">
      <formula>$G66</formula>
    </cfRule>
  </conditionalFormatting>
  <conditionalFormatting sqref="A67:F67">
    <cfRule type="cellIs" dxfId="32" priority="34" stopIfTrue="1" operator="equal">
      <formula>0</formula>
    </cfRule>
  </conditionalFormatting>
  <conditionalFormatting sqref="G68">
    <cfRule type="cellIs" dxfId="31" priority="31" stopIfTrue="1" operator="equal">
      <formula>$G67</formula>
    </cfRule>
  </conditionalFormatting>
  <conditionalFormatting sqref="A68:F68">
    <cfRule type="cellIs" dxfId="30" priority="32" stopIfTrue="1" operator="equal">
      <formula>0</formula>
    </cfRule>
  </conditionalFormatting>
  <conditionalFormatting sqref="G69">
    <cfRule type="cellIs" dxfId="29" priority="29" stopIfTrue="1" operator="equal">
      <formula>$G68</formula>
    </cfRule>
  </conditionalFormatting>
  <conditionalFormatting sqref="A69:F69">
    <cfRule type="cellIs" dxfId="28" priority="30" stopIfTrue="1" operator="equal">
      <formula>0</formula>
    </cfRule>
  </conditionalFormatting>
  <conditionalFormatting sqref="G70">
    <cfRule type="cellIs" dxfId="27" priority="27" stopIfTrue="1" operator="equal">
      <formula>$G69</formula>
    </cfRule>
  </conditionalFormatting>
  <conditionalFormatting sqref="A70:F70">
    <cfRule type="cellIs" dxfId="26" priority="28" stopIfTrue="1" operator="equal">
      <formula>0</formula>
    </cfRule>
  </conditionalFormatting>
  <conditionalFormatting sqref="G71">
    <cfRule type="cellIs" dxfId="25" priority="25" stopIfTrue="1" operator="equal">
      <formula>$G70</formula>
    </cfRule>
  </conditionalFormatting>
  <conditionalFormatting sqref="A71:F71">
    <cfRule type="cellIs" dxfId="24" priority="26" stopIfTrue="1" operator="equal">
      <formula>0</formula>
    </cfRule>
  </conditionalFormatting>
  <conditionalFormatting sqref="G72">
    <cfRule type="cellIs" dxfId="23" priority="23" stopIfTrue="1" operator="equal">
      <formula>$G71</formula>
    </cfRule>
  </conditionalFormatting>
  <conditionalFormatting sqref="A72:F72">
    <cfRule type="cellIs" dxfId="22" priority="24" stopIfTrue="1" operator="equal">
      <formula>0</formula>
    </cfRule>
  </conditionalFormatting>
  <conditionalFormatting sqref="G73">
    <cfRule type="cellIs" dxfId="21" priority="21" stopIfTrue="1" operator="equal">
      <formula>$G72</formula>
    </cfRule>
  </conditionalFormatting>
  <conditionalFormatting sqref="A73:F73">
    <cfRule type="cellIs" dxfId="20" priority="22" stopIfTrue="1" operator="equal">
      <formula>0</formula>
    </cfRule>
  </conditionalFormatting>
  <conditionalFormatting sqref="G74">
    <cfRule type="cellIs" dxfId="19" priority="19" stopIfTrue="1" operator="equal">
      <formula>#REF!</formula>
    </cfRule>
  </conditionalFormatting>
  <conditionalFormatting sqref="A74:F74">
    <cfRule type="cellIs" dxfId="18" priority="20" stopIfTrue="1" operator="equal">
      <formula>0</formula>
    </cfRule>
  </conditionalFormatting>
  <conditionalFormatting sqref="G75">
    <cfRule type="cellIs" dxfId="17" priority="17" stopIfTrue="1" operator="equal">
      <formula>$G74</formula>
    </cfRule>
  </conditionalFormatting>
  <conditionalFormatting sqref="A75:F75">
    <cfRule type="cellIs" dxfId="16" priority="18" stopIfTrue="1" operator="equal">
      <formula>0</formula>
    </cfRule>
  </conditionalFormatting>
  <conditionalFormatting sqref="G76">
    <cfRule type="cellIs" dxfId="15" priority="15" stopIfTrue="1" operator="equal">
      <formula>$G75</formula>
    </cfRule>
  </conditionalFormatting>
  <conditionalFormatting sqref="A76:F76">
    <cfRule type="cellIs" dxfId="14" priority="16" stopIfTrue="1" operator="equal">
      <formula>0</formula>
    </cfRule>
  </conditionalFormatting>
  <conditionalFormatting sqref="G77">
    <cfRule type="cellIs" dxfId="13" priority="13" stopIfTrue="1" operator="equal">
      <formula>$G76</formula>
    </cfRule>
  </conditionalFormatting>
  <conditionalFormatting sqref="A77:F77">
    <cfRule type="cellIs" dxfId="12" priority="14" stopIfTrue="1" operator="equal">
      <formula>0</formula>
    </cfRule>
  </conditionalFormatting>
  <conditionalFormatting sqref="G78">
    <cfRule type="cellIs" dxfId="11" priority="11" stopIfTrue="1" operator="equal">
      <formula>$G77</formula>
    </cfRule>
  </conditionalFormatting>
  <conditionalFormatting sqref="A78:F78">
    <cfRule type="cellIs" dxfId="10" priority="12" stopIfTrue="1" operator="equal">
      <formula>0</formula>
    </cfRule>
  </conditionalFormatting>
  <conditionalFormatting sqref="G79">
    <cfRule type="cellIs" dxfId="9" priority="9" stopIfTrue="1" operator="equal">
      <formula>$G78</formula>
    </cfRule>
  </conditionalFormatting>
  <conditionalFormatting sqref="A79:F79">
    <cfRule type="cellIs" dxfId="8" priority="10" stopIfTrue="1" operator="equal">
      <formula>0</formula>
    </cfRule>
  </conditionalFormatting>
  <conditionalFormatting sqref="G80">
    <cfRule type="cellIs" dxfId="7" priority="7" stopIfTrue="1" operator="equal">
      <formula>$G79</formula>
    </cfRule>
  </conditionalFormatting>
  <conditionalFormatting sqref="A80:F80">
    <cfRule type="cellIs" dxfId="6" priority="8" stopIfTrue="1" operator="equal">
      <formula>0</formula>
    </cfRule>
  </conditionalFormatting>
  <conditionalFormatting sqref="G81">
    <cfRule type="cellIs" dxfId="5" priority="5" stopIfTrue="1" operator="equal">
      <formula>$G80</formula>
    </cfRule>
  </conditionalFormatting>
  <conditionalFormatting sqref="A81:F81">
    <cfRule type="cellIs" dxfId="4" priority="6" stopIfTrue="1" operator="equal">
      <formula>0</formula>
    </cfRule>
  </conditionalFormatting>
  <conditionalFormatting sqref="G82">
    <cfRule type="cellIs" dxfId="3" priority="3" stopIfTrue="1" operator="equal">
      <formula>$G81</formula>
    </cfRule>
  </conditionalFormatting>
  <conditionalFormatting sqref="A82:F82">
    <cfRule type="cellIs" dxfId="2" priority="4" stopIfTrue="1" operator="equal">
      <formula>0</formula>
    </cfRule>
  </conditionalFormatting>
  <conditionalFormatting sqref="G83">
    <cfRule type="cellIs" dxfId="1" priority="1" stopIfTrue="1" operator="equal">
      <formula>$G82</formula>
    </cfRule>
  </conditionalFormatting>
  <conditionalFormatting sqref="A83:F83">
    <cfRule type="cellIs" dxfId="0" priority="2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3" fitToHeight="500" orientation="landscape" horizontalDpi="4294967293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2021-12-07T15:24:09Z</cp:lastPrinted>
  <dcterms:created xsi:type="dcterms:W3CDTF">2021-10-27T13:36:37Z</dcterms:created>
  <dcterms:modified xsi:type="dcterms:W3CDTF">2021-12-07T15:24:24Z</dcterms:modified>
</cp:coreProperties>
</file>