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1075" windowHeight="1003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42" i="1" l="1"/>
  <c r="E41" i="1"/>
  <c r="E40" i="1"/>
  <c r="E39" i="1"/>
  <c r="E38" i="1"/>
  <c r="E37" i="1"/>
  <c r="E36" i="1"/>
  <c r="E35" i="1"/>
  <c r="E34" i="1"/>
  <c r="E33" i="1"/>
  <c r="E25" i="1"/>
  <c r="E45" i="1"/>
  <c r="E44" i="1"/>
  <c r="E32" i="1"/>
  <c r="E31" i="1"/>
  <c r="E30" i="1"/>
  <c r="E29" i="1"/>
  <c r="E27" i="1"/>
  <c r="E26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</calcChain>
</file>

<file path=xl/sharedStrings.xml><?xml version="1.0" encoding="utf-8"?>
<sst xmlns="http://schemas.openxmlformats.org/spreadsheetml/2006/main" count="72" uniqueCount="71">
  <si>
    <t>Загальний фонд</t>
  </si>
  <si>
    <t>2000</t>
  </si>
  <si>
    <t>Поточні видатки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</si>
  <si>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</si>
  <si>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</si>
  <si>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</si>
  <si>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</si>
  <si>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</si>
  <si>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</si>
  <si>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</si>
  <si>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</si>
  <si>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</si>
  <si>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</si>
  <si>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</si>
  <si>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</si>
  <si>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2230</t>
  </si>
  <si>
    <t>Продукти харчування</t>
  </si>
  <si>
    <t>2240</t>
  </si>
  <si>
    <t>Оплата послуг (крім комунальних)</t>
  </si>
  <si>
    <t>2250</t>
  </si>
  <si>
    <t>Видатки на відрядження</t>
  </si>
  <si>
    <t>2270</t>
  </si>
  <si>
    <t>Оплата комунальних послуг та енергоносіїв</t>
  </si>
  <si>
    <t>2272</t>
  </si>
  <si>
    <t>Оплата водопостачання та водовідведення</t>
  </si>
  <si>
    <t>2273</t>
  </si>
  <si>
    <t>Оплата електроенергії</t>
  </si>
  <si>
    <t>2275</t>
  </si>
  <si>
    <t>Оплата інших енергоносіїв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</si>
  <si>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</si>
  <si>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</si>
  <si>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</si>
  <si>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</si>
  <si>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2600</t>
  </si>
  <si>
    <t>Поточні трансферти</t>
  </si>
  <si>
    <t>2620</t>
  </si>
  <si>
    <t>Поточні трансферти органам державного управління інших рівнів</t>
  </si>
  <si>
    <t>2700</t>
  </si>
  <si>
    <t>Соціальне забезпечення</t>
  </si>
  <si>
    <t>2730</t>
  </si>
  <si>
    <t>Інші виплати населенню</t>
  </si>
  <si>
    <t>2800</t>
  </si>
  <si>
    <t>Інші поточні видатки</t>
  </si>
  <si>
    <t>9000</t>
  </si>
  <si>
    <t>Нерозподілені видатки</t>
  </si>
  <si>
    <t xml:space="preserve"> </t>
  </si>
  <si>
    <t xml:space="preserve">Усього </t>
  </si>
  <si>
    <t xml:space="preserve">до рішення Мостівської сільської </t>
  </si>
  <si>
    <t>Додаток 3</t>
  </si>
  <si>
    <t>Код економічної класифікації видатків</t>
  </si>
  <si>
    <t>Наименування видатків за економічною класифікацією</t>
  </si>
  <si>
    <t>спеціальний фонд</t>
  </si>
  <si>
    <t>Разом</t>
  </si>
  <si>
    <t>Виконано</t>
  </si>
  <si>
    <t>Капітальні видатки</t>
  </si>
  <si>
    <t>Придбання обладнання і предметів  довгострокового користування</t>
  </si>
  <si>
    <t>Капітальне будівництво(придбання)</t>
  </si>
  <si>
    <t>Капітальне будівництво(придбання) інших обєктів</t>
  </si>
  <si>
    <t>Капітальний ремонт</t>
  </si>
  <si>
    <t>Капітальний ремонт інших обєктів</t>
  </si>
  <si>
    <t>Реконструкція та реставрація</t>
  </si>
  <si>
    <t>Реконструкція та реставрація інших обєктів</t>
  </si>
  <si>
    <t>Капітальні  трансферти</t>
  </si>
  <si>
    <t>Капітальні  трансферти підприємствам(установам, організаціям)</t>
  </si>
  <si>
    <t>Сільський голова</t>
  </si>
  <si>
    <t>Н.В.Бабанська</t>
  </si>
  <si>
    <t>Субсидії та інші трансферти підприємствам</t>
  </si>
  <si>
    <t>ради №1       від 11. 10. 2019 р</t>
  </si>
  <si>
    <t>"Про затвердження звіту про виконання бюджету Мостівської сільської ради за 9 місяців 2019 року"</t>
  </si>
  <si>
    <t>Виконання бюджету Мостівської сільської ради по видатках та кредитуванню за  9 місяців 2019 року  у розрізі кодів економічної класифікації видатків</t>
  </si>
  <si>
    <t xml:space="preserve">Капітальні трансферти органам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</si>
</sst>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/>
    <xf numFmtId="0" fontId="0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164" fontId="1" fillId="2" borderId="1" xfId="0" applyNumberFormat="1" applyFont="1" applyFill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164" fontId="0" fillId="2" borderId="1" xfId="0" applyNumberFormat="1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3" fillId="0" borderId="0" xfId="0" applyFont="1"/>
    <xf numFmtId="0" fontId="1" fillId="2" borderId="1" xfId="0" quotePrefix="1" applyFont="1" applyFill="1" applyBorder="1" applyAlignment="1">
      <alignment horizontal="left" wrapText="1"/>
    </xf>
    <xf numFmtId="0" fontId="0" fillId="0" borderId="1" xfId="0" quotePrefix="1" applyBorder="1" applyAlignment="1">
      <alignment horizontal="left" wrapText="1"/>
    </xf>
    <xf numFmtId="0" fontId="0" fillId="2" borderId="1" xfId="0" quotePrefix="1" applyFont="1" applyFill="1" applyBorder="1" applyAlignment="1">
      <alignment horizontal="left" wrapText="1"/>
    </xf>
    <xf numFmtId="0" fontId="1" fillId="0" borderId="1" xfId="0" quotePrefix="1" applyFont="1" applyBorder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47"/>
  <sheetViews>
    <sheetView tabSelected="1" view="pageBreakPreview" zoomScale="60" zoomScaleNormal="100" workbookViewId="0">
      <selection activeCell="C9" sqref="C9"/>
    </sheetView>
  </sheetViews>
  <sheetFormatPr defaultRowHeight="12.75" x14ac:dyDescent="0.2"/>
  <cols>
    <col min="1" max="1" width="10.7109375" customWidth="1"/>
    <col min="2" max="2" width="50.7109375" customWidth="1"/>
    <col min="3" max="5" width="15.7109375" customWidth="1"/>
  </cols>
  <sheetData>
    <row r="2" spans="1:5" x14ac:dyDescent="0.2">
      <c r="C2" s="27" t="s">
        <v>48</v>
      </c>
      <c r="D2" s="27"/>
      <c r="E2" s="27"/>
    </row>
    <row r="3" spans="1:5" x14ac:dyDescent="0.2">
      <c r="C3" s="27" t="s">
        <v>47</v>
      </c>
      <c r="D3" s="27"/>
      <c r="E3" s="27"/>
    </row>
    <row r="4" spans="1:5" x14ac:dyDescent="0.2">
      <c r="C4" s="27" t="s">
        <v>67</v>
      </c>
      <c r="D4" s="27"/>
      <c r="E4" s="27"/>
    </row>
    <row r="5" spans="1:5" ht="29.25" customHeight="1" x14ac:dyDescent="0.3">
      <c r="A5" s="8"/>
      <c r="B5" s="9"/>
      <c r="C5" s="29" t="s">
        <v>68</v>
      </c>
      <c r="D5" s="29"/>
      <c r="E5" s="29"/>
    </row>
    <row r="6" spans="1:5" ht="39.75" customHeight="1" x14ac:dyDescent="0.2">
      <c r="A6" s="28" t="s">
        <v>69</v>
      </c>
      <c r="B6" s="28"/>
      <c r="C6" s="28"/>
      <c r="D6" s="28"/>
      <c r="E6" s="28"/>
    </row>
    <row r="7" spans="1:5" ht="40.5" hidden="1" customHeight="1" x14ac:dyDescent="0.2">
      <c r="A7" s="28"/>
      <c r="B7" s="28"/>
      <c r="C7" s="28"/>
      <c r="D7" s="28"/>
      <c r="E7" s="28"/>
    </row>
    <row r="8" spans="1:5" s="1" customFormat="1" ht="30" customHeight="1" x14ac:dyDescent="0.2">
      <c r="A8" s="25" t="s">
        <v>49</v>
      </c>
      <c r="B8" s="25" t="s">
        <v>50</v>
      </c>
      <c r="C8" s="22" t="s">
        <v>53</v>
      </c>
      <c r="D8" s="23"/>
      <c r="E8" s="24"/>
    </row>
    <row r="9" spans="1:5" s="7" customFormat="1" ht="25.5" x14ac:dyDescent="0.2">
      <c r="A9" s="26"/>
      <c r="B9" s="26"/>
      <c r="C9" s="3" t="s">
        <v>0</v>
      </c>
      <c r="D9" s="3" t="s">
        <v>51</v>
      </c>
      <c r="E9" s="3" t="s">
        <v>52</v>
      </c>
    </row>
    <row r="10" spans="1:5" x14ac:dyDescent="0.2">
      <c r="A10" s="18" t="s">
        <v>1</v>
      </c>
      <c r="B10" s="5" t="s">
        <v>2</v>
      </c>
      <c r="C10" s="13">
        <v>23831968</v>
      </c>
      <c r="D10" s="13">
        <v>814399</v>
      </c>
      <c r="E10" s="13">
        <f>SUM(C10+D10)</f>
        <v>24646367</v>
      </c>
    </row>
    <row r="11" spans="1:5" x14ac:dyDescent="0.2">
      <c r="A11" s="18" t="s">
        <v>3</v>
      </c>
      <c r="B11" s="5" t="s">
        <v>4</v>
      </c>
      <c r="C11" s="13">
        <v>16989888</v>
      </c>
      <c r="D11" s="13">
        <v>70952</v>
      </c>
      <c r="E11" s="13">
        <f t="shared" ref="E11:E45" si="0">SUM(C11+D11)</f>
        <v>17060840</v>
      </c>
    </row>
    <row r="12" spans="1:5" x14ac:dyDescent="0.2">
      <c r="A12" s="18" t="s">
        <v>5</v>
      </c>
      <c r="B12" s="5" t="s">
        <v>6</v>
      </c>
      <c r="C12" s="13">
        <v>13918235</v>
      </c>
      <c r="D12" s="13">
        <v>58157</v>
      </c>
      <c r="E12" s="13">
        <f t="shared" si="0"/>
        <v>13976392</v>
      </c>
    </row>
    <row r="13" spans="1:5" x14ac:dyDescent="0.2">
      <c r="A13" s="19" t="s">
        <v>7</v>
      </c>
      <c r="B13" s="6" t="s">
        <v>8</v>
      </c>
      <c r="C13" s="14">
        <v>13918235</v>
      </c>
      <c r="D13" s="14">
        <v>58157</v>
      </c>
      <c r="E13" s="13">
        <f t="shared" si="0"/>
        <v>13976392</v>
      </c>
    </row>
    <row r="14" spans="1:5" x14ac:dyDescent="0.2">
      <c r="A14" s="19" t="s">
        <v>9</v>
      </c>
      <c r="B14" s="6" t="s">
        <v>10</v>
      </c>
      <c r="C14" s="14">
        <v>3071653</v>
      </c>
      <c r="D14" s="14">
        <v>12795</v>
      </c>
      <c r="E14" s="13">
        <f t="shared" si="0"/>
        <v>3084448</v>
      </c>
    </row>
    <row r="15" spans="1:5" x14ac:dyDescent="0.2">
      <c r="A15" s="18" t="s">
        <v>11</v>
      </c>
      <c r="B15" s="5" t="s">
        <v>12</v>
      </c>
      <c r="C15" s="13">
        <v>2991260</v>
      </c>
      <c r="D15" s="13">
        <v>724555</v>
      </c>
      <c r="E15" s="13">
        <f t="shared" si="0"/>
        <v>3715815</v>
      </c>
    </row>
    <row r="16" spans="1:5" x14ac:dyDescent="0.2">
      <c r="A16" s="19" t="s">
        <v>13</v>
      </c>
      <c r="B16" s="6" t="s">
        <v>14</v>
      </c>
      <c r="C16" s="14">
        <v>1172990</v>
      </c>
      <c r="D16" s="14">
        <v>92898</v>
      </c>
      <c r="E16" s="13">
        <f t="shared" si="0"/>
        <v>1265888</v>
      </c>
    </row>
    <row r="17" spans="1:5" x14ac:dyDescent="0.2">
      <c r="A17" s="19" t="s">
        <v>15</v>
      </c>
      <c r="B17" s="6" t="s">
        <v>16</v>
      </c>
      <c r="C17" s="14">
        <v>365510</v>
      </c>
      <c r="D17" s="14">
        <v>203336</v>
      </c>
      <c r="E17" s="13">
        <f t="shared" si="0"/>
        <v>568846</v>
      </c>
    </row>
    <row r="18" spans="1:5" x14ac:dyDescent="0.2">
      <c r="A18" s="19" t="s">
        <v>17</v>
      </c>
      <c r="B18" s="6" t="s">
        <v>18</v>
      </c>
      <c r="C18" s="14">
        <v>698119</v>
      </c>
      <c r="D18" s="14">
        <v>398379</v>
      </c>
      <c r="E18" s="13">
        <f t="shared" si="0"/>
        <v>1096498</v>
      </c>
    </row>
    <row r="19" spans="1:5" x14ac:dyDescent="0.2">
      <c r="A19" s="19" t="s">
        <v>19</v>
      </c>
      <c r="B19" s="6" t="s">
        <v>20</v>
      </c>
      <c r="C19" s="14">
        <v>24164</v>
      </c>
      <c r="D19" s="14"/>
      <c r="E19" s="13">
        <f t="shared" si="0"/>
        <v>24164</v>
      </c>
    </row>
    <row r="20" spans="1:5" x14ac:dyDescent="0.2">
      <c r="A20" s="18" t="s">
        <v>21</v>
      </c>
      <c r="B20" s="5" t="s">
        <v>22</v>
      </c>
      <c r="C20" s="13">
        <v>730477</v>
      </c>
      <c r="D20" s="13">
        <v>29942</v>
      </c>
      <c r="E20" s="13">
        <f t="shared" si="0"/>
        <v>760419</v>
      </c>
    </row>
    <row r="21" spans="1:5" x14ac:dyDescent="0.2">
      <c r="A21" s="19" t="s">
        <v>23</v>
      </c>
      <c r="B21" s="6" t="s">
        <v>24</v>
      </c>
      <c r="C21" s="14">
        <v>42394</v>
      </c>
      <c r="D21" s="14"/>
      <c r="E21" s="13">
        <f t="shared" si="0"/>
        <v>42394</v>
      </c>
    </row>
    <row r="22" spans="1:5" x14ac:dyDescent="0.2">
      <c r="A22" s="19" t="s">
        <v>25</v>
      </c>
      <c r="B22" s="6" t="s">
        <v>26</v>
      </c>
      <c r="C22" s="14">
        <v>385891</v>
      </c>
      <c r="D22" s="14">
        <v>29942</v>
      </c>
      <c r="E22" s="13">
        <f t="shared" si="0"/>
        <v>415833</v>
      </c>
    </row>
    <row r="23" spans="1:5" x14ac:dyDescent="0.2">
      <c r="A23" s="19" t="s">
        <v>27</v>
      </c>
      <c r="B23" s="6" t="s">
        <v>28</v>
      </c>
      <c r="C23" s="14">
        <v>302192</v>
      </c>
      <c r="D23" s="14"/>
      <c r="E23" s="13">
        <f t="shared" si="0"/>
        <v>302192</v>
      </c>
    </row>
    <row r="24" spans="1:5" ht="25.5" x14ac:dyDescent="0.2">
      <c r="A24" s="18" t="s">
        <v>29</v>
      </c>
      <c r="B24" s="5" t="s">
        <v>30</v>
      </c>
      <c r="C24" s="13"/>
      <c r="D24" s="13"/>
      <c r="E24" s="13">
        <f t="shared" si="0"/>
        <v>0</v>
      </c>
    </row>
    <row r="25" spans="1:5" ht="25.5" x14ac:dyDescent="0.2">
      <c r="A25" s="20">
        <v>2281</v>
      </c>
      <c r="B25" s="10" t="s">
        <v>30</v>
      </c>
      <c r="C25" s="15"/>
      <c r="D25" s="15"/>
      <c r="E25" s="13">
        <f t="shared" si="0"/>
        <v>0</v>
      </c>
    </row>
    <row r="26" spans="1:5" ht="25.5" x14ac:dyDescent="0.2">
      <c r="A26" s="19" t="s">
        <v>31</v>
      </c>
      <c r="B26" s="6" t="s">
        <v>32</v>
      </c>
      <c r="C26" s="14"/>
      <c r="D26" s="14"/>
      <c r="E26" s="13">
        <f t="shared" si="0"/>
        <v>0</v>
      </c>
    </row>
    <row r="27" spans="1:5" x14ac:dyDescent="0.2">
      <c r="A27" s="18" t="s">
        <v>33</v>
      </c>
      <c r="B27" s="5" t="s">
        <v>34</v>
      </c>
      <c r="C27" s="13">
        <v>3830320</v>
      </c>
      <c r="D27" s="13"/>
      <c r="E27" s="13">
        <f t="shared" si="0"/>
        <v>3830320</v>
      </c>
    </row>
    <row r="28" spans="1:5" x14ac:dyDescent="0.2">
      <c r="A28" s="18">
        <v>2610</v>
      </c>
      <c r="B28" s="5" t="s">
        <v>66</v>
      </c>
      <c r="C28" s="13">
        <v>789929</v>
      </c>
      <c r="D28" s="13"/>
      <c r="E28" s="13"/>
    </row>
    <row r="29" spans="1:5" ht="25.5" x14ac:dyDescent="0.2">
      <c r="A29" s="19" t="s">
        <v>35</v>
      </c>
      <c r="B29" s="6" t="s">
        <v>36</v>
      </c>
      <c r="C29" s="14">
        <v>3040391</v>
      </c>
      <c r="D29" s="14"/>
      <c r="E29" s="13">
        <f t="shared" si="0"/>
        <v>3040391</v>
      </c>
    </row>
    <row r="30" spans="1:5" x14ac:dyDescent="0.2">
      <c r="A30" s="18" t="s">
        <v>37</v>
      </c>
      <c r="B30" s="5" t="s">
        <v>38</v>
      </c>
      <c r="C30" s="13">
        <v>16500</v>
      </c>
      <c r="D30" s="13"/>
      <c r="E30" s="13">
        <f t="shared" si="0"/>
        <v>16500</v>
      </c>
    </row>
    <row r="31" spans="1:5" x14ac:dyDescent="0.2">
      <c r="A31" s="19" t="s">
        <v>39</v>
      </c>
      <c r="B31" s="6" t="s">
        <v>40</v>
      </c>
      <c r="C31" s="14">
        <v>16500</v>
      </c>
      <c r="D31" s="14"/>
      <c r="E31" s="13">
        <f t="shared" si="0"/>
        <v>16500</v>
      </c>
    </row>
    <row r="32" spans="1:5" s="12" customFormat="1" x14ac:dyDescent="0.2">
      <c r="A32" s="21" t="s">
        <v>41</v>
      </c>
      <c r="B32" s="11" t="s">
        <v>42</v>
      </c>
      <c r="C32" s="16"/>
      <c r="D32" s="16">
        <v>18892</v>
      </c>
      <c r="E32" s="13">
        <f t="shared" si="0"/>
        <v>18892</v>
      </c>
    </row>
    <row r="33" spans="1:5" s="12" customFormat="1" x14ac:dyDescent="0.2">
      <c r="A33" s="21">
        <v>3000</v>
      </c>
      <c r="B33" s="11" t="s">
        <v>54</v>
      </c>
      <c r="C33" s="16">
        <v>54184</v>
      </c>
      <c r="D33" s="16">
        <v>506479</v>
      </c>
      <c r="E33" s="13">
        <f t="shared" si="0"/>
        <v>560663</v>
      </c>
    </row>
    <row r="34" spans="1:5" s="12" customFormat="1" ht="25.5" x14ac:dyDescent="0.2">
      <c r="A34" s="21">
        <v>3110</v>
      </c>
      <c r="B34" s="11" t="s">
        <v>55</v>
      </c>
      <c r="C34" s="16"/>
      <c r="D34" s="16">
        <v>64092</v>
      </c>
      <c r="E34" s="13">
        <f t="shared" si="0"/>
        <v>64092</v>
      </c>
    </row>
    <row r="35" spans="1:5" s="12" customFormat="1" x14ac:dyDescent="0.2">
      <c r="A35" s="21">
        <v>3120</v>
      </c>
      <c r="B35" s="11" t="s">
        <v>56</v>
      </c>
      <c r="C35" s="16"/>
      <c r="D35" s="16"/>
      <c r="E35" s="13">
        <f t="shared" si="0"/>
        <v>0</v>
      </c>
    </row>
    <row r="36" spans="1:5" x14ac:dyDescent="0.2">
      <c r="A36" s="19">
        <v>3122</v>
      </c>
      <c r="B36" s="6" t="s">
        <v>57</v>
      </c>
      <c r="C36" s="14"/>
      <c r="D36" s="14"/>
      <c r="E36" s="13">
        <f t="shared" si="0"/>
        <v>0</v>
      </c>
    </row>
    <row r="37" spans="1:5" s="12" customFormat="1" x14ac:dyDescent="0.2">
      <c r="A37" s="21">
        <v>3130</v>
      </c>
      <c r="B37" s="11" t="s">
        <v>58</v>
      </c>
      <c r="C37" s="16"/>
      <c r="D37" s="16">
        <v>292387</v>
      </c>
      <c r="E37" s="13">
        <f t="shared" si="0"/>
        <v>292387</v>
      </c>
    </row>
    <row r="38" spans="1:5" x14ac:dyDescent="0.2">
      <c r="A38" s="19">
        <v>3132</v>
      </c>
      <c r="B38" s="6" t="s">
        <v>59</v>
      </c>
      <c r="C38" s="14"/>
      <c r="D38" s="14">
        <v>292387</v>
      </c>
      <c r="E38" s="13">
        <f t="shared" si="0"/>
        <v>292387</v>
      </c>
    </row>
    <row r="39" spans="1:5" s="12" customFormat="1" x14ac:dyDescent="0.2">
      <c r="A39" s="21">
        <v>3140</v>
      </c>
      <c r="B39" s="11" t="s">
        <v>60</v>
      </c>
      <c r="C39" s="16"/>
      <c r="D39" s="16"/>
      <c r="E39" s="13">
        <f t="shared" si="0"/>
        <v>0</v>
      </c>
    </row>
    <row r="40" spans="1:5" x14ac:dyDescent="0.2">
      <c r="A40" s="19">
        <v>3142</v>
      </c>
      <c r="B40" s="6" t="s">
        <v>61</v>
      </c>
      <c r="C40" s="14"/>
      <c r="D40" s="14"/>
      <c r="E40" s="13">
        <f t="shared" si="0"/>
        <v>0</v>
      </c>
    </row>
    <row r="41" spans="1:5" s="12" customFormat="1" x14ac:dyDescent="0.2">
      <c r="A41" s="21">
        <v>3200</v>
      </c>
      <c r="B41" s="11" t="s">
        <v>62</v>
      </c>
      <c r="C41" s="16">
        <v>54184</v>
      </c>
      <c r="D41" s="16"/>
      <c r="E41" s="13">
        <f t="shared" si="0"/>
        <v>54184</v>
      </c>
    </row>
    <row r="42" spans="1:5" ht="25.5" x14ac:dyDescent="0.2">
      <c r="A42" s="19">
        <v>3210</v>
      </c>
      <c r="B42" s="6" t="s">
        <v>63</v>
      </c>
      <c r="C42" s="14"/>
      <c r="D42" s="14">
        <v>150000</v>
      </c>
      <c r="E42" s="13">
        <f t="shared" si="0"/>
        <v>150000</v>
      </c>
    </row>
    <row r="43" spans="1:5" x14ac:dyDescent="0.2">
      <c r="A43" s="19">
        <v>3220</v>
      </c>
      <c r="B43" s="6" t="s">
        <v>70</v>
      </c>
      <c r="C43" s="14"/>
      <c r="D43" s="14"/>
      <c r="E43" s="13"/>
    </row>
    <row r="44" spans="1:5" x14ac:dyDescent="0.2">
      <c r="A44" s="19" t="s">
        <v>43</v>
      </c>
      <c r="B44" s="6" t="s">
        <v>44</v>
      </c>
      <c r="C44" s="14"/>
      <c r="D44" s="14"/>
      <c r="E44" s="13">
        <f t="shared" si="0"/>
        <v>0</v>
      </c>
    </row>
    <row r="45" spans="1:5" x14ac:dyDescent="0.2">
      <c r="A45" s="4" t="s">
        <v>45</v>
      </c>
      <c r="B45" s="5" t="s">
        <v>46</v>
      </c>
      <c r="C45" s="13">
        <v>23886152</v>
      </c>
      <c r="D45" s="13">
        <v>1320878</v>
      </c>
      <c r="E45" s="13">
        <f t="shared" si="0"/>
        <v>25207030</v>
      </c>
    </row>
    <row r="46" spans="1:5" x14ac:dyDescent="0.2">
      <c r="A46" s="2"/>
      <c r="B46" s="2"/>
      <c r="C46" s="2"/>
      <c r="D46" s="2"/>
      <c r="E46" s="2"/>
    </row>
    <row r="47" spans="1:5" ht="15.75" x14ac:dyDescent="0.25">
      <c r="B47" s="17" t="s">
        <v>64</v>
      </c>
      <c r="C47" s="17" t="s">
        <v>65</v>
      </c>
    </row>
  </sheetData>
  <mergeCells count="8">
    <mergeCell ref="C2:E2"/>
    <mergeCell ref="C3:E3"/>
    <mergeCell ref="C4:E4"/>
    <mergeCell ref="C5:E5"/>
    <mergeCell ref="C8:E8"/>
    <mergeCell ref="A8:A9"/>
    <mergeCell ref="B8:B9"/>
    <mergeCell ref="A6:E7"/>
  </mergeCells>
  <pageMargins left="0.32" right="0.33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2019-10-02T12:30:13Z</cp:lastPrinted>
  <dcterms:created xsi:type="dcterms:W3CDTF">2018-06-08T08:18:17Z</dcterms:created>
  <dcterms:modified xsi:type="dcterms:W3CDTF">2019-10-02T12:32:15Z</dcterms:modified>
</cp:coreProperties>
</file>