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7" i="1" l="1"/>
  <c r="E26" i="1"/>
  <c r="C23" i="1"/>
  <c r="C20" i="1"/>
  <c r="E21" i="1"/>
  <c r="C11" i="1"/>
  <c r="C32" i="1" s="1"/>
  <c r="E32" i="1" l="1"/>
  <c r="E30" i="1"/>
  <c r="E29" i="1"/>
  <c r="E28" i="1"/>
  <c r="E27" i="1"/>
  <c r="E25" i="1"/>
  <c r="E24" i="1"/>
  <c r="E23" i="1"/>
  <c r="E22" i="1"/>
  <c r="E20" i="1"/>
  <c r="E19" i="1"/>
  <c r="E18" i="1"/>
  <c r="E17" i="1"/>
  <c r="E16" i="1"/>
  <c r="E15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<sst xmlns="http://schemas.openxmlformats.org/spreadsheetml/2006/main" count="44" uniqueCount="44">
  <si>
    <t>Загальний фонд</t>
  </si>
  <si>
    <t>Код</t>
  </si>
  <si>
    <t>Показник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</si>
  <si>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</si>
  <si>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</si>
  <si>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</si>
  <si>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</si>
  <si>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</si>
  <si>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</si>
  <si>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</si>
  <si>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</si>
  <si>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</si>
  <si>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</si>
  <si>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</si>
  <si>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</si>
  <si>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</si>
  <si>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</si>
  <si>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Забезпечення функціонування водопровідно-каналізаційного господарства</t>
  </si>
  <si>
    <t xml:space="preserve"> </t>
  </si>
  <si>
    <t xml:space="preserve">Усього </t>
  </si>
  <si>
    <t>Спеціальний фонд</t>
  </si>
  <si>
    <t>Разом</t>
  </si>
  <si>
    <t>Додаток 2</t>
  </si>
  <si>
    <t>до рішення Мостівської сільської ради</t>
  </si>
  <si>
    <t xml:space="preserve">Виконання видаткової частини бюджету Мостівської сільської ради </t>
  </si>
  <si>
    <t>Забезпечення діяльності інших закладів у сфері освіти</t>
  </si>
  <si>
    <t>Інші програми та заходи у сфері освіти</t>
  </si>
  <si>
    <t xml:space="preserve">Інші заходи у сфері соціального захисту і соціального забезпечення </t>
  </si>
  <si>
    <t>Організація благоустрою населених пунктів</t>
  </si>
  <si>
    <t>.0150</t>
  </si>
  <si>
    <t>Надання дошкільної освіти</t>
  </si>
  <si>
    <t>Методичне забезпечення діяльності навчальних закладів</t>
  </si>
  <si>
    <t>Забезпечення діяльності палаців і будинків культури, клубів, центрів дозвілля та інших клубних закладів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</si>
  <si>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</si>
  <si>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</si>
  <si>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</si>
  <si>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</si>
  <si>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"Про внесення змін до бюджету Мостівської сільської ради на 2019 рік"</t>
  </si>
  <si>
    <t>№1   від 17 липня   2019 р.</t>
  </si>
  <si>
    <t>за  перший квартал 2019 року</t>
  </si>
  <si>
    <t>Надання позашкільної освіти</t>
  </si>
  <si>
    <t>Забезпечення діяльності бібліотек</t>
  </si>
  <si>
    <t>Забезпечення діяльності місцевої пожежної охорони</t>
  </si>
  <si>
    <t>Сільський голова                                                       Н.В.Бабанська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</si>
</sst>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164" fontId="0" fillId="2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3" borderId="1" xfId="0" quotePrefix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BreakPreview" zoomScale="60" zoomScaleNormal="100" workbookViewId="0">
      <selection activeCell="B29" sqref="B29"/>
    </sheetView>
  </sheetViews>
  <sheetFormatPr defaultRowHeight="12.75" x14ac:dyDescent="0.2"/>
  <cols>
    <col min="1" max="1" width="7.5703125" customWidth="1"/>
    <col min="2" max="2" width="50.7109375" customWidth="1"/>
    <col min="3" max="3" width="15.7109375" customWidth="1"/>
    <col min="4" max="4" width="11.85546875" customWidth="1"/>
    <col min="5" max="5" width="13.7109375" customWidth="1"/>
  </cols>
  <sheetData>
    <row r="1" spans="1:5" x14ac:dyDescent="0.2">
      <c r="C1" s="16" t="s">
        <v>22</v>
      </c>
      <c r="D1" s="16"/>
      <c r="E1" s="16"/>
    </row>
    <row r="2" spans="1:5" x14ac:dyDescent="0.2">
      <c r="C2" s="19" t="s">
        <v>23</v>
      </c>
      <c r="D2" s="19"/>
      <c r="E2" s="19"/>
    </row>
    <row r="3" spans="1:5" x14ac:dyDescent="0.2">
      <c r="C3" s="19" t="s">
        <v>38</v>
      </c>
      <c r="D3" s="19"/>
      <c r="E3" s="19"/>
    </row>
    <row r="4" spans="1:5" ht="28.5" customHeight="1" x14ac:dyDescent="0.2">
      <c r="C4" s="18" t="s">
        <v>37</v>
      </c>
      <c r="D4" s="18"/>
      <c r="E4" s="18"/>
    </row>
    <row r="5" spans="1:5" ht="15.75" x14ac:dyDescent="0.25">
      <c r="A5" s="17" t="s">
        <v>24</v>
      </c>
      <c r="B5" s="17"/>
      <c r="C5" s="17"/>
      <c r="D5" s="17"/>
      <c r="E5" s="17"/>
    </row>
    <row r="6" spans="1:5" ht="15.75" x14ac:dyDescent="0.25">
      <c r="A6" s="17" t="s">
        <v>39</v>
      </c>
      <c r="B6" s="17"/>
      <c r="C6" s="17"/>
      <c r="D6" s="17"/>
      <c r="E6" s="17"/>
    </row>
    <row r="7" spans="1:5" ht="18.75" x14ac:dyDescent="0.3">
      <c r="A7" s="15"/>
      <c r="B7" s="15"/>
      <c r="C7" s="15"/>
      <c r="D7" s="15"/>
      <c r="E7" s="15"/>
    </row>
    <row r="8" spans="1:5" s="1" customFormat="1" ht="25.5" x14ac:dyDescent="0.2">
      <c r="A8" s="3" t="s">
        <v>1</v>
      </c>
      <c r="B8" s="3" t="s">
        <v>2</v>
      </c>
      <c r="C8" s="3" t="s">
        <v>0</v>
      </c>
      <c r="D8" s="7" t="s">
        <v>20</v>
      </c>
      <c r="E8" s="8" t="s">
        <v>21</v>
      </c>
    </row>
    <row r="9" spans="1:5" x14ac:dyDescent="0.2">
      <c r="A9" s="23" t="s">
        <v>3</v>
      </c>
      <c r="B9" s="5" t="s">
        <v>4</v>
      </c>
      <c r="C9" s="9">
        <v>849207</v>
      </c>
      <c r="D9" s="12"/>
      <c r="E9" s="12">
        <f>SUM(C9+D9)</f>
        <v>849207</v>
      </c>
    </row>
    <row r="10" spans="1:5" ht="51" x14ac:dyDescent="0.2">
      <c r="A10" s="24" t="s">
        <v>29</v>
      </c>
      <c r="B10" s="6" t="s">
        <v>5</v>
      </c>
      <c r="C10" s="11">
        <v>849207</v>
      </c>
      <c r="D10" s="10"/>
      <c r="E10" s="10">
        <f t="shared" ref="E10:E32" si="0">SUM(C10+D10)</f>
        <v>849207</v>
      </c>
    </row>
    <row r="11" spans="1:5" x14ac:dyDescent="0.2">
      <c r="A11" s="23" t="s">
        <v>6</v>
      </c>
      <c r="B11" s="5" t="s">
        <v>7</v>
      </c>
      <c r="C11" s="9">
        <f>SUM(C12:C17)</f>
        <v>4793793</v>
      </c>
      <c r="D11" s="12">
        <v>142800</v>
      </c>
      <c r="E11" s="12">
        <f t="shared" si="0"/>
        <v>4936593</v>
      </c>
    </row>
    <row r="12" spans="1:5" x14ac:dyDescent="0.2">
      <c r="A12" s="24" t="s">
        <v>8</v>
      </c>
      <c r="B12" s="6" t="s">
        <v>30</v>
      </c>
      <c r="C12" s="11">
        <v>577767</v>
      </c>
      <c r="D12" s="10">
        <v>37334</v>
      </c>
      <c r="E12" s="10">
        <f t="shared" si="0"/>
        <v>615101</v>
      </c>
    </row>
    <row r="13" spans="1:5" ht="51" x14ac:dyDescent="0.2">
      <c r="A13" s="24" t="s">
        <v>9</v>
      </c>
      <c r="B13" s="6" t="s">
        <v>10</v>
      </c>
      <c r="C13" s="11">
        <v>3989084</v>
      </c>
      <c r="D13" s="10">
        <v>105466</v>
      </c>
      <c r="E13" s="10">
        <f t="shared" si="0"/>
        <v>4094550</v>
      </c>
    </row>
    <row r="14" spans="1:5" x14ac:dyDescent="0.2">
      <c r="A14" s="24">
        <v>1090</v>
      </c>
      <c r="B14" s="6" t="s">
        <v>40</v>
      </c>
      <c r="C14" s="11">
        <v>56898</v>
      </c>
      <c r="D14" s="10"/>
      <c r="E14" s="10"/>
    </row>
    <row r="15" spans="1:5" x14ac:dyDescent="0.2">
      <c r="A15" s="24">
        <v>1150</v>
      </c>
      <c r="B15" s="6" t="s">
        <v>31</v>
      </c>
      <c r="C15" s="11">
        <v>39990</v>
      </c>
      <c r="D15" s="10"/>
      <c r="E15" s="10">
        <f t="shared" si="0"/>
        <v>39990</v>
      </c>
    </row>
    <row r="16" spans="1:5" x14ac:dyDescent="0.2">
      <c r="A16" s="24">
        <v>1161</v>
      </c>
      <c r="B16" s="6" t="s">
        <v>25</v>
      </c>
      <c r="C16" s="11">
        <v>65964</v>
      </c>
      <c r="D16" s="10"/>
      <c r="E16" s="10">
        <f t="shared" si="0"/>
        <v>65964</v>
      </c>
    </row>
    <row r="17" spans="1:5" x14ac:dyDescent="0.2">
      <c r="A17" s="24">
        <v>1162</v>
      </c>
      <c r="B17" s="6" t="s">
        <v>26</v>
      </c>
      <c r="C17" s="11">
        <v>64090</v>
      </c>
      <c r="D17" s="10"/>
      <c r="E17" s="10">
        <f t="shared" si="0"/>
        <v>64090</v>
      </c>
    </row>
    <row r="18" spans="1:5" x14ac:dyDescent="0.2">
      <c r="A18" s="23" t="s">
        <v>11</v>
      </c>
      <c r="B18" s="5" t="s">
        <v>12</v>
      </c>
      <c r="C18" s="9">
        <v>20600</v>
      </c>
      <c r="D18" s="12"/>
      <c r="E18" s="12">
        <f t="shared" si="0"/>
        <v>20600</v>
      </c>
    </row>
    <row r="19" spans="1:5" ht="25.5" x14ac:dyDescent="0.2">
      <c r="A19" s="24">
        <v>3242</v>
      </c>
      <c r="B19" s="6" t="s">
        <v>27</v>
      </c>
      <c r="C19" s="11">
        <v>20600</v>
      </c>
      <c r="D19" s="10"/>
      <c r="E19" s="10">
        <f t="shared" si="0"/>
        <v>20600</v>
      </c>
    </row>
    <row r="20" spans="1:5" x14ac:dyDescent="0.2">
      <c r="A20" s="23" t="s">
        <v>13</v>
      </c>
      <c r="B20" s="5" t="s">
        <v>14</v>
      </c>
      <c r="C20" s="14">
        <f>SUM(C21:C22)</f>
        <v>128568</v>
      </c>
      <c r="D20" s="13"/>
      <c r="E20" s="13">
        <f t="shared" si="0"/>
        <v>128568</v>
      </c>
    </row>
    <row r="21" spans="1:5" x14ac:dyDescent="0.2">
      <c r="A21" s="25">
        <v>4030</v>
      </c>
      <c r="B21" s="20" t="s">
        <v>41</v>
      </c>
      <c r="C21" s="21">
        <v>22894</v>
      </c>
      <c r="D21" s="13"/>
      <c r="E21" s="13">
        <f t="shared" si="0"/>
        <v>22894</v>
      </c>
    </row>
    <row r="22" spans="1:5" ht="25.5" x14ac:dyDescent="0.2">
      <c r="A22" s="24">
        <v>4060</v>
      </c>
      <c r="B22" s="6" t="s">
        <v>32</v>
      </c>
      <c r="C22" s="11">
        <v>105674</v>
      </c>
      <c r="D22" s="10"/>
      <c r="E22" s="10">
        <f t="shared" si="0"/>
        <v>105674</v>
      </c>
    </row>
    <row r="23" spans="1:5" x14ac:dyDescent="0.2">
      <c r="A23" s="23" t="s">
        <v>15</v>
      </c>
      <c r="B23" s="5" t="s">
        <v>16</v>
      </c>
      <c r="C23" s="9">
        <f>SUM(C24:C25)</f>
        <v>349860</v>
      </c>
      <c r="D23" s="10"/>
      <c r="E23" s="12">
        <f t="shared" si="0"/>
        <v>349860</v>
      </c>
    </row>
    <row r="24" spans="1:5" ht="25.5" x14ac:dyDescent="0.2">
      <c r="A24" s="24">
        <v>6013</v>
      </c>
      <c r="B24" s="6" t="s">
        <v>17</v>
      </c>
      <c r="C24" s="11">
        <v>68215</v>
      </c>
      <c r="D24" s="10"/>
      <c r="E24" s="10">
        <f t="shared" si="0"/>
        <v>68215</v>
      </c>
    </row>
    <row r="25" spans="1:5" x14ac:dyDescent="0.2">
      <c r="A25" s="24">
        <v>6030</v>
      </c>
      <c r="B25" s="6" t="s">
        <v>28</v>
      </c>
      <c r="C25" s="11">
        <v>281645</v>
      </c>
      <c r="D25" s="10"/>
      <c r="E25" s="10">
        <f t="shared" si="0"/>
        <v>281645</v>
      </c>
    </row>
    <row r="26" spans="1:5" x14ac:dyDescent="0.2">
      <c r="A26" s="24">
        <v>8130</v>
      </c>
      <c r="B26" s="6" t="s">
        <v>42</v>
      </c>
      <c r="C26" s="22">
        <v>194571</v>
      </c>
      <c r="D26" s="10"/>
      <c r="E26" s="10">
        <f t="shared" si="0"/>
        <v>194571</v>
      </c>
    </row>
    <row r="27" spans="1:5" x14ac:dyDescent="0.2">
      <c r="A27" s="23">
        <v>9000</v>
      </c>
      <c r="B27" s="5" t="s">
        <v>33</v>
      </c>
      <c r="C27" s="9">
        <f>SUM(C28:C30)</f>
        <v>954332</v>
      </c>
      <c r="D27" s="10"/>
      <c r="E27" s="12">
        <f t="shared" si="0"/>
        <v>954332</v>
      </c>
    </row>
    <row r="28" spans="1:5" ht="51" x14ac:dyDescent="0.2">
      <c r="A28" s="24">
        <v>9130</v>
      </c>
      <c r="B28" s="6" t="s">
        <v>34</v>
      </c>
      <c r="C28" s="11">
        <v>170697</v>
      </c>
      <c r="D28" s="10"/>
      <c r="E28" s="10">
        <f t="shared" si="0"/>
        <v>170697</v>
      </c>
    </row>
    <row r="29" spans="1:5" ht="38.25" x14ac:dyDescent="0.2">
      <c r="A29" s="24">
        <v>9410</v>
      </c>
      <c r="B29" s="6" t="s">
        <v>35</v>
      </c>
      <c r="C29" s="11">
        <v>606400</v>
      </c>
      <c r="D29" s="10"/>
      <c r="E29" s="10">
        <f t="shared" si="0"/>
        <v>606400</v>
      </c>
    </row>
    <row r="30" spans="1:5" x14ac:dyDescent="0.2">
      <c r="A30" s="24">
        <v>9770</v>
      </c>
      <c r="B30" s="6" t="s">
        <v>36</v>
      </c>
      <c r="C30" s="11">
        <v>177235</v>
      </c>
      <c r="D30" s="10"/>
      <c r="E30" s="10">
        <f t="shared" si="0"/>
        <v>177235</v>
      </c>
    </row>
    <row r="31" spans="1:5" x14ac:dyDescent="0.2">
      <c r="A31" s="24"/>
      <c r="B31" s="6"/>
      <c r="C31" s="11"/>
      <c r="D31" s="10"/>
      <c r="E31" s="10"/>
    </row>
    <row r="32" spans="1:5" x14ac:dyDescent="0.2">
      <c r="A32" s="4" t="s">
        <v>18</v>
      </c>
      <c r="B32" s="5" t="s">
        <v>19</v>
      </c>
      <c r="C32" s="9">
        <f>SUM(C9+C11+C18+C20+C23+C26+C27)</f>
        <v>7290931</v>
      </c>
      <c r="D32" s="12">
        <v>142800</v>
      </c>
      <c r="E32" s="12">
        <f t="shared" si="0"/>
        <v>7433731</v>
      </c>
    </row>
    <row r="33" spans="1:4" x14ac:dyDescent="0.2">
      <c r="A33" s="2"/>
      <c r="B33" s="2"/>
      <c r="C33" s="2"/>
    </row>
    <row r="34" spans="1:4" ht="25.5" customHeight="1" x14ac:dyDescent="0.2">
      <c r="B34" s="26" t="s">
        <v>43</v>
      </c>
      <c r="C34" s="26"/>
      <c r="D34" s="26"/>
    </row>
  </sheetData>
  <mergeCells count="8">
    <mergeCell ref="B34:D34"/>
    <mergeCell ref="A7:E7"/>
    <mergeCell ref="C1:E1"/>
    <mergeCell ref="C2:E2"/>
    <mergeCell ref="C3:E3"/>
    <mergeCell ref="A5:E5"/>
    <mergeCell ref="A6:E6"/>
    <mergeCell ref="C4:E4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2019-07-15T12:59:22Z</cp:lastPrinted>
  <dcterms:created xsi:type="dcterms:W3CDTF">2018-06-08T09:58:20Z</dcterms:created>
  <dcterms:modified xsi:type="dcterms:W3CDTF">2019-07-15T12:59:51Z</dcterms:modified>
</cp:coreProperties>
</file>