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1820"/>
  </bookViews>
  <sheets>
    <sheet name="Лист1" sheetId="1" r:id="rId1"/>
  </sheets>
  <definedNames>
    <definedName name="_xlnm.Print_Area" localSheetId="0">Лист1!$A$1:$K$33</definedName>
  </definedNames>
  <calcPr calcId="145621"/>
</workbook>
</file>

<file path=xl/calcChain.xml><?xml version="1.0" encoding="utf-8"?>
<calcChain xmlns="http://schemas.openxmlformats.org/spreadsheetml/2006/main">
  <c r="J29" i="1" l="1"/>
  <c r="I29" i="1"/>
  <c r="H29" i="1"/>
  <c r="G29" i="1"/>
  <c r="J25" i="1"/>
  <c r="I25" i="1"/>
  <c r="H25" i="1"/>
  <c r="G25" i="1"/>
  <c r="J12" i="1"/>
  <c r="I12" i="1"/>
  <c r="H12" i="1"/>
  <c r="G12" i="1"/>
</calcChain>
</file>

<file path=xl/sharedStrings.xml><?xml version="1.0" encoding="utf-8"?>
<sst xmlns="http://schemas.openxmlformats.org/spreadsheetml/2006/main" count="127" uniqueCount="90">
  <si>
    <t>Додаток 7</t>
  </si>
  <si>
    <t>14515000000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</si>
  <si>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</si>
  <si>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</si>
  <si>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</si>
  <si>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</si>
  <si>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</si>
  <si>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</si>
  <si>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</si>
  <si>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</si>
  <si>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</si>
  <si>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</si>
  <si>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</si>
  <si>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</si>
  <si>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</si>
  <si>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</si>
  <si>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</si>
  <si>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Мостiвська сiльська рада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</si>
  <si>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</si>
  <si>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</si>
  <si>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</si>
  <si>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</si>
  <si>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Комплексна програма соціального захисту населення "Турбота" Мостівської сільської ради на 2021-2024 роки"</t>
  </si>
  <si>
    <t>Рішення Мостівської сільської ради №9 від 20.11.2020 року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</si>
  <si>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</si>
  <si>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</si>
  <si>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</si>
  <si>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</si>
  <si>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0113242</t>
  </si>
  <si>
    <t>3242</t>
  </si>
  <si>
    <t>1090</t>
  </si>
  <si>
    <t>Інші заходи у сфері соціального захисту і соціального забезпечення</t>
  </si>
  <si>
    <t>0114082</t>
  </si>
  <si>
    <t>4082</t>
  </si>
  <si>
    <t>0829</t>
  </si>
  <si>
    <t>Інші заходи в галузі культури і мистецтва</t>
  </si>
  <si>
    <t>" Програма соціально - економічного  та культурного розвитку території  Мостівської сільської ради на 2021-2024 роки "</t>
  </si>
  <si>
    <t>рішення Мостівської сільської ради №10  від 20.11.2020 року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</si>
  <si>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</si>
  <si>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</si>
  <si>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</si>
  <si>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</si>
  <si>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</si>
  <si>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</si>
  <si>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</si>
  <si>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</si>
  <si>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</si>
  <si>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</si>
  <si>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</si>
  <si>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</si>
  <si>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</si>
  <si>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</si>
  <si>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</si>
  <si>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</si>
  <si>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</si>
  <si>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</si>
  <si>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0118130</t>
  </si>
  <si>
    <t>8130</t>
  </si>
  <si>
    <t>0320</t>
  </si>
  <si>
    <t>Забезпечення діяльності місцевої пожежної охорони</t>
  </si>
  <si>
    <t>0118220</t>
  </si>
  <si>
    <t>8220</t>
  </si>
  <si>
    <t>0380</t>
  </si>
  <si>
    <t>Заходи та роботи з мобілізаційної підготовки місцевого значення</t>
  </si>
  <si>
    <t>0119770</t>
  </si>
  <si>
    <t>9770</t>
  </si>
  <si>
    <t>0180</t>
  </si>
  <si>
    <t>Інші субвенції з місцевого бюджету</t>
  </si>
  <si>
    <t>0600000</t>
  </si>
  <si>
    <t>Вiддiл освiти, молодi та спорту виконавчого органу Мостiвської сiльської ради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</si>
  <si>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</si>
  <si>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</si>
  <si>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</si>
  <si>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освіти Мостівської сільської ради на 2021-2024 роки</t>
  </si>
  <si>
    <t>Рішення Мостівської сільської ради №14 від 03.12.2020 року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</si>
  <si>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</si>
  <si>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</si>
  <si>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</si>
  <si>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</si>
  <si>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</si>
  <si>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</si>
  <si>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</si>
  <si>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Програма "Шкільний автобус на 2021-2024 роки"</t>
  </si>
  <si>
    <t>рішення Мостівської сільської ради №13 від 03.12.2020 року</t>
  </si>
  <si>
    <t>УСЬОГО</t>
  </si>
  <si>
    <t>X</t>
  </si>
  <si>
    <t>"Про бюджет Мостівської сільської територіальної громади на 2021 рік</t>
  </si>
  <si>
    <t>Розподіл витрат місцевого бюджету Мостівської сільської територіальної громади  на реалізацію місцевих/регіональних програм у 2021 році</t>
  </si>
  <si>
    <t>Сільський голова                                                                 Н.В.Бабанська</t>
  </si>
  <si>
    <t>до  рішення  Мостівської сільської ради №10   від 24.12.2020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</si>
</sst>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topLeftCell="A7" zoomScale="60" zoomScaleNormal="100" workbookViewId="0">
      <selection activeCell="A31" sqref="A31:J31"/>
    </sheetView>
  </sheetViews>
  <sheetFormatPr defaultRowHeight="12.75" x14ac:dyDescent="0.2"/>
  <cols>
    <col min="1" max="3" width="12" customWidth="1"/>
    <col min="4" max="4" width="40.7109375" customWidth="1"/>
    <col min="5" max="5" width="13.7109375" customWidth="1"/>
    <col min="6" max="6" width="10.5703125" customWidth="1"/>
    <col min="7" max="9" width="13.7109375" customWidth="1"/>
    <col min="10" max="10" width="24" customWidth="1"/>
  </cols>
  <sheetData>
    <row r="1" spans="1:10" x14ac:dyDescent="0.2">
      <c r="H1" t="s">
        <v>0</v>
      </c>
    </row>
    <row r="2" spans="1:10" x14ac:dyDescent="0.2">
      <c r="G2" s="17" t="s">
        <v>89</v>
      </c>
      <c r="H2" s="17"/>
      <c r="I2" s="17"/>
      <c r="J2" s="17"/>
    </row>
    <row r="3" spans="1:10" x14ac:dyDescent="0.2">
      <c r="G3" s="17" t="s">
        <v>86</v>
      </c>
      <c r="H3" s="17"/>
      <c r="I3" s="17"/>
      <c r="J3" s="17"/>
    </row>
    <row r="5" spans="1:10" x14ac:dyDescent="0.2">
      <c r="A5" s="18" t="s">
        <v>87</v>
      </c>
      <c r="B5" s="17"/>
      <c r="C5" s="17"/>
      <c r="D5" s="17"/>
      <c r="E5" s="17"/>
      <c r="F5" s="17"/>
      <c r="G5" s="17"/>
      <c r="H5" s="17"/>
      <c r="I5" s="17"/>
      <c r="J5" s="17"/>
    </row>
    <row r="7" spans="1:10" x14ac:dyDescent="0.2">
      <c r="A7" s="1" t="s">
        <v>1</v>
      </c>
    </row>
    <row r="8" spans="1:10" x14ac:dyDescent="0.2">
      <c r="A8" t="s">
        <v>2</v>
      </c>
      <c r="J8" s="2" t="s">
        <v>3</v>
      </c>
    </row>
    <row r="9" spans="1:10" x14ac:dyDescent="0.2">
      <c r="A9" s="19" t="s">
        <v>4</v>
      </c>
      <c r="B9" s="19" t="s">
        <v>5</v>
      </c>
      <c r="C9" s="19" t="s">
        <v>6</v>
      </c>
      <c r="D9" s="20" t="s">
        <v>7</v>
      </c>
      <c r="E9" s="20" t="s">
        <v>8</v>
      </c>
      <c r="F9" s="19" t="s">
        <v>9</v>
      </c>
      <c r="G9" s="21" t="s">
        <v>10</v>
      </c>
      <c r="H9" s="20" t="s">
        <v>11</v>
      </c>
      <c r="I9" s="20" t="s">
        <v>12</v>
      </c>
      <c r="J9" s="20"/>
    </row>
    <row r="10" spans="1:10" ht="68.099999999999994" customHeight="1" x14ac:dyDescent="0.2">
      <c r="A10" s="20"/>
      <c r="B10" s="20"/>
      <c r="C10" s="20"/>
      <c r="D10" s="20"/>
      <c r="E10" s="20"/>
      <c r="F10" s="20"/>
      <c r="G10" s="21"/>
      <c r="H10" s="20"/>
      <c r="I10" s="3" t="s">
        <v>13</v>
      </c>
      <c r="J10" s="3" t="s">
        <v>14</v>
      </c>
    </row>
    <row r="11" spans="1:10" x14ac:dyDescent="0.2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4">
        <v>8</v>
      </c>
      <c r="I11" s="4">
        <v>9</v>
      </c>
      <c r="J11" s="4">
        <v>10</v>
      </c>
    </row>
    <row r="12" spans="1:10" x14ac:dyDescent="0.2">
      <c r="A12" s="6" t="s">
        <v>15</v>
      </c>
      <c r="B12" s="7" t="s">
        <v>16</v>
      </c>
      <c r="C12" s="7" t="s">
        <v>16</v>
      </c>
      <c r="D12" s="7" t="s">
        <v>17</v>
      </c>
      <c r="E12" s="7" t="s">
        <v>16</v>
      </c>
      <c r="F12" s="7" t="s">
        <v>16</v>
      </c>
      <c r="G12" s="8">
        <f>SUM(G13:G24)</f>
        <v>7300583</v>
      </c>
      <c r="H12" s="8">
        <f t="shared" ref="H12:J12" si="0">SUM(H13:H24)</f>
        <v>7264583</v>
      </c>
      <c r="I12" s="8">
        <f t="shared" si="0"/>
        <v>36000</v>
      </c>
      <c r="J12" s="8">
        <f t="shared" si="0"/>
        <v>0</v>
      </c>
    </row>
    <row r="13" spans="1:10" ht="127.5" x14ac:dyDescent="0.2">
      <c r="A13" s="9" t="s">
        <v>18</v>
      </c>
      <c r="B13" s="10" t="s">
        <v>19</v>
      </c>
      <c r="C13" s="10" t="s">
        <v>20</v>
      </c>
      <c r="D13" s="10" t="s">
        <v>21</v>
      </c>
      <c r="E13" s="10" t="s">
        <v>22</v>
      </c>
      <c r="F13" s="10" t="s">
        <v>23</v>
      </c>
      <c r="G13" s="11">
        <v>50000</v>
      </c>
      <c r="H13" s="12">
        <v>50000</v>
      </c>
      <c r="I13" s="12">
        <v>0</v>
      </c>
      <c r="J13" s="12">
        <v>0</v>
      </c>
    </row>
    <row r="14" spans="1:10" ht="127.5" x14ac:dyDescent="0.2">
      <c r="A14" s="9" t="s">
        <v>24</v>
      </c>
      <c r="B14" s="10" t="s">
        <v>25</v>
      </c>
      <c r="C14" s="10" t="s">
        <v>26</v>
      </c>
      <c r="D14" s="10" t="s">
        <v>27</v>
      </c>
      <c r="E14" s="10" t="s">
        <v>22</v>
      </c>
      <c r="F14" s="10" t="s">
        <v>23</v>
      </c>
      <c r="G14" s="11">
        <v>2200</v>
      </c>
      <c r="H14" s="12">
        <v>2200</v>
      </c>
      <c r="I14" s="12">
        <v>0</v>
      </c>
      <c r="J14" s="12">
        <v>0</v>
      </c>
    </row>
    <row r="15" spans="1:10" ht="127.5" x14ac:dyDescent="0.2">
      <c r="A15" s="9" t="s">
        <v>28</v>
      </c>
      <c r="B15" s="10" t="s">
        <v>29</v>
      </c>
      <c r="C15" s="10" t="s">
        <v>30</v>
      </c>
      <c r="D15" s="10" t="s">
        <v>31</v>
      </c>
      <c r="E15" s="10" t="s">
        <v>22</v>
      </c>
      <c r="F15" s="10" t="s">
        <v>23</v>
      </c>
      <c r="G15" s="11">
        <v>50000</v>
      </c>
      <c r="H15" s="12">
        <v>50000</v>
      </c>
      <c r="I15" s="12">
        <v>0</v>
      </c>
      <c r="J15" s="12">
        <v>0</v>
      </c>
    </row>
    <row r="16" spans="1:10" ht="127.5" x14ac:dyDescent="0.2">
      <c r="A16" s="9" t="s">
        <v>32</v>
      </c>
      <c r="B16" s="10" t="s">
        <v>33</v>
      </c>
      <c r="C16" s="10" t="s">
        <v>34</v>
      </c>
      <c r="D16" s="10" t="s">
        <v>35</v>
      </c>
      <c r="E16" s="10" t="s">
        <v>36</v>
      </c>
      <c r="F16" s="10" t="s">
        <v>37</v>
      </c>
      <c r="G16" s="11">
        <v>50000</v>
      </c>
      <c r="H16" s="12">
        <v>50000</v>
      </c>
      <c r="I16" s="12">
        <v>0</v>
      </c>
      <c r="J16" s="12">
        <v>0</v>
      </c>
    </row>
    <row r="17" spans="1:10" ht="127.5" x14ac:dyDescent="0.2">
      <c r="A17" s="9" t="s">
        <v>38</v>
      </c>
      <c r="B17" s="10" t="s">
        <v>39</v>
      </c>
      <c r="C17" s="10" t="s">
        <v>40</v>
      </c>
      <c r="D17" s="10" t="s">
        <v>41</v>
      </c>
      <c r="E17" s="10" t="s">
        <v>36</v>
      </c>
      <c r="F17" s="10" t="s">
        <v>37</v>
      </c>
      <c r="G17" s="11">
        <v>552137</v>
      </c>
      <c r="H17" s="12">
        <v>552137</v>
      </c>
      <c r="I17" s="12">
        <v>0</v>
      </c>
      <c r="J17" s="12">
        <v>0</v>
      </c>
    </row>
    <row r="18" spans="1:10" ht="127.5" x14ac:dyDescent="0.2">
      <c r="A18" s="9" t="s">
        <v>42</v>
      </c>
      <c r="B18" s="10" t="s">
        <v>43</v>
      </c>
      <c r="C18" s="10" t="s">
        <v>40</v>
      </c>
      <c r="D18" s="10" t="s">
        <v>44</v>
      </c>
      <c r="E18" s="10" t="s">
        <v>36</v>
      </c>
      <c r="F18" s="10" t="s">
        <v>37</v>
      </c>
      <c r="G18" s="11">
        <v>1380870</v>
      </c>
      <c r="H18" s="12">
        <v>1380870</v>
      </c>
      <c r="I18" s="12">
        <v>0</v>
      </c>
      <c r="J18" s="12">
        <v>0</v>
      </c>
    </row>
    <row r="19" spans="1:10" ht="127.5" x14ac:dyDescent="0.2">
      <c r="A19" s="9" t="s">
        <v>45</v>
      </c>
      <c r="B19" s="10" t="s">
        <v>46</v>
      </c>
      <c r="C19" s="10" t="s">
        <v>47</v>
      </c>
      <c r="D19" s="10" t="s">
        <v>48</v>
      </c>
      <c r="E19" s="10" t="s">
        <v>36</v>
      </c>
      <c r="F19" s="10" t="s">
        <v>37</v>
      </c>
      <c r="G19" s="11">
        <v>300000</v>
      </c>
      <c r="H19" s="12">
        <v>300000</v>
      </c>
      <c r="I19" s="12">
        <v>0</v>
      </c>
      <c r="J19" s="12">
        <v>0</v>
      </c>
    </row>
    <row r="20" spans="1:10" ht="127.5" x14ac:dyDescent="0.2">
      <c r="A20" s="9" t="s">
        <v>49</v>
      </c>
      <c r="B20" s="10" t="s">
        <v>50</v>
      </c>
      <c r="C20" s="10" t="s">
        <v>51</v>
      </c>
      <c r="D20" s="10" t="s">
        <v>52</v>
      </c>
      <c r="E20" s="10" t="s">
        <v>36</v>
      </c>
      <c r="F20" s="10" t="s">
        <v>37</v>
      </c>
      <c r="G20" s="11">
        <v>1870000</v>
      </c>
      <c r="H20" s="12">
        <v>1870000</v>
      </c>
      <c r="I20" s="12">
        <v>0</v>
      </c>
      <c r="J20" s="12">
        <v>0</v>
      </c>
    </row>
    <row r="21" spans="1:10" ht="127.5" x14ac:dyDescent="0.2">
      <c r="A21" s="9" t="s">
        <v>53</v>
      </c>
      <c r="B21" s="10" t="s">
        <v>54</v>
      </c>
      <c r="C21" s="10" t="s">
        <v>47</v>
      </c>
      <c r="D21" s="10" t="s">
        <v>55</v>
      </c>
      <c r="E21" s="10" t="s">
        <v>36</v>
      </c>
      <c r="F21" s="10" t="s">
        <v>37</v>
      </c>
      <c r="G21" s="11">
        <v>36000</v>
      </c>
      <c r="H21" s="12">
        <v>0</v>
      </c>
      <c r="I21" s="12">
        <v>36000</v>
      </c>
      <c r="J21" s="12">
        <v>0</v>
      </c>
    </row>
    <row r="22" spans="1:10" ht="127.5" x14ac:dyDescent="0.2">
      <c r="A22" s="9" t="s">
        <v>56</v>
      </c>
      <c r="B22" s="10" t="s">
        <v>57</v>
      </c>
      <c r="C22" s="10" t="s">
        <v>58</v>
      </c>
      <c r="D22" s="10" t="s">
        <v>59</v>
      </c>
      <c r="E22" s="10" t="s">
        <v>36</v>
      </c>
      <c r="F22" s="10" t="s">
        <v>37</v>
      </c>
      <c r="G22" s="11">
        <v>950000</v>
      </c>
      <c r="H22" s="12">
        <v>950000</v>
      </c>
      <c r="I22" s="12">
        <v>0</v>
      </c>
      <c r="J22" s="12">
        <v>0</v>
      </c>
    </row>
    <row r="23" spans="1:10" ht="127.5" x14ac:dyDescent="0.2">
      <c r="A23" s="9" t="s">
        <v>60</v>
      </c>
      <c r="B23" s="10" t="s">
        <v>61</v>
      </c>
      <c r="C23" s="10" t="s">
        <v>62</v>
      </c>
      <c r="D23" s="10" t="s">
        <v>63</v>
      </c>
      <c r="E23" s="10" t="s">
        <v>36</v>
      </c>
      <c r="F23" s="10" t="s">
        <v>37</v>
      </c>
      <c r="G23" s="11">
        <v>12000</v>
      </c>
      <c r="H23" s="12">
        <v>12000</v>
      </c>
      <c r="I23" s="12">
        <v>0</v>
      </c>
      <c r="J23" s="12">
        <v>0</v>
      </c>
    </row>
    <row r="24" spans="1:10" ht="127.5" x14ac:dyDescent="0.2">
      <c r="A24" s="9" t="s">
        <v>64</v>
      </c>
      <c r="B24" s="10" t="s">
        <v>65</v>
      </c>
      <c r="C24" s="10" t="s">
        <v>66</v>
      </c>
      <c r="D24" s="10" t="s">
        <v>67</v>
      </c>
      <c r="E24" s="10" t="s">
        <v>22</v>
      </c>
      <c r="F24" s="10" t="s">
        <v>23</v>
      </c>
      <c r="G24" s="11">
        <v>2047376</v>
      </c>
      <c r="H24" s="12">
        <v>2047376</v>
      </c>
      <c r="I24" s="12">
        <v>0</v>
      </c>
      <c r="J24" s="12">
        <v>0</v>
      </c>
    </row>
    <row r="25" spans="1:10" ht="25.5" x14ac:dyDescent="0.2">
      <c r="A25" s="6" t="s">
        <v>68</v>
      </c>
      <c r="B25" s="7" t="s">
        <v>16</v>
      </c>
      <c r="C25" s="7" t="s">
        <v>16</v>
      </c>
      <c r="D25" s="7" t="s">
        <v>69</v>
      </c>
      <c r="E25" s="7" t="s">
        <v>16</v>
      </c>
      <c r="F25" s="7" t="s">
        <v>16</v>
      </c>
      <c r="G25" s="8">
        <f>SUM(G26:G28)</f>
        <v>1416732</v>
      </c>
      <c r="H25" s="8">
        <f t="shared" ref="H25:J25" si="1">SUM(H26:H28)</f>
        <v>1416732</v>
      </c>
      <c r="I25" s="8">
        <f t="shared" si="1"/>
        <v>0</v>
      </c>
      <c r="J25" s="8">
        <f t="shared" si="1"/>
        <v>0</v>
      </c>
    </row>
    <row r="26" spans="1:10" ht="89.25" x14ac:dyDescent="0.2">
      <c r="A26" s="9" t="s">
        <v>70</v>
      </c>
      <c r="B26" s="10" t="s">
        <v>20</v>
      </c>
      <c r="C26" s="10" t="s">
        <v>71</v>
      </c>
      <c r="D26" s="10" t="s">
        <v>72</v>
      </c>
      <c r="E26" s="10" t="s">
        <v>73</v>
      </c>
      <c r="F26" s="10" t="s">
        <v>74</v>
      </c>
      <c r="G26" s="11">
        <v>450000</v>
      </c>
      <c r="H26" s="12">
        <v>450000</v>
      </c>
      <c r="I26" s="12">
        <v>0</v>
      </c>
      <c r="J26" s="12">
        <v>0</v>
      </c>
    </row>
    <row r="27" spans="1:10" ht="89.25" x14ac:dyDescent="0.2">
      <c r="A27" s="9" t="s">
        <v>75</v>
      </c>
      <c r="B27" s="10" t="s">
        <v>76</v>
      </c>
      <c r="C27" s="10" t="s">
        <v>77</v>
      </c>
      <c r="D27" s="10" t="s">
        <v>78</v>
      </c>
      <c r="E27" s="10" t="s">
        <v>73</v>
      </c>
      <c r="F27" s="10" t="s">
        <v>74</v>
      </c>
      <c r="G27" s="11">
        <v>647341</v>
      </c>
      <c r="H27" s="12">
        <v>647341</v>
      </c>
      <c r="I27" s="12">
        <v>0</v>
      </c>
      <c r="J27" s="12">
        <v>0</v>
      </c>
    </row>
    <row r="28" spans="1:10" ht="89.25" x14ac:dyDescent="0.2">
      <c r="A28" s="9" t="s">
        <v>79</v>
      </c>
      <c r="B28" s="10" t="s">
        <v>80</v>
      </c>
      <c r="C28" s="10" t="s">
        <v>77</v>
      </c>
      <c r="D28" s="10" t="s">
        <v>81</v>
      </c>
      <c r="E28" s="10" t="s">
        <v>82</v>
      </c>
      <c r="F28" s="10" t="s">
        <v>83</v>
      </c>
      <c r="G28" s="11">
        <v>319391</v>
      </c>
      <c r="H28" s="12">
        <v>319391</v>
      </c>
      <c r="I28" s="12">
        <v>0</v>
      </c>
      <c r="J28" s="12">
        <v>0</v>
      </c>
    </row>
    <row r="29" spans="1:10" x14ac:dyDescent="0.2">
      <c r="A29" s="13" t="s">
        <v>85</v>
      </c>
      <c r="B29" s="13" t="s">
        <v>85</v>
      </c>
      <c r="C29" s="13" t="s">
        <v>85</v>
      </c>
      <c r="D29" s="14" t="s">
        <v>84</v>
      </c>
      <c r="E29" s="14" t="s">
        <v>85</v>
      </c>
      <c r="F29" s="14" t="s">
        <v>85</v>
      </c>
      <c r="G29" s="15">
        <f>SUM(G12+G25)</f>
        <v>8717315</v>
      </c>
      <c r="H29" s="15">
        <f t="shared" ref="H29:J29" si="2">SUM(H12+H25)</f>
        <v>8681315</v>
      </c>
      <c r="I29" s="15">
        <f t="shared" si="2"/>
        <v>36000</v>
      </c>
      <c r="J29" s="15">
        <f t="shared" si="2"/>
        <v>0</v>
      </c>
    </row>
    <row r="31" spans="1:10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x14ac:dyDescent="0.2">
      <c r="B32" t="s">
        <v>88</v>
      </c>
    </row>
  </sheetData>
  <mergeCells count="13">
    <mergeCell ref="A31:J31"/>
    <mergeCell ref="G2:J2"/>
    <mergeCell ref="G3:J3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.39370078740157483" bottom="0.19685039370078741" header="0" footer="0"/>
  <pageSetup paperSize="9" scale="8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2021-01-06T12:03:28Z</cp:lastPrinted>
  <dcterms:created xsi:type="dcterms:W3CDTF">2020-12-21T08:35:04Z</dcterms:created>
  <dcterms:modified xsi:type="dcterms:W3CDTF">2021-01-06T12:07:16Z</dcterms:modified>
</cp:coreProperties>
</file>