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17670" sheetId="1" r:id="rId1"/>
  </sheets>
  <definedNames>
    <definedName name="_xlnm.Print_Area" localSheetId="0">'0117670'!$A$1:$N$69</definedName>
  </definedNames>
  <calcPr calcId="145621"/>
</workbook>
</file>

<file path=xl/calcChain.xml><?xml version="1.0" encoding="utf-8"?>
<calcChain xmlns="http://schemas.openxmlformats.org/spreadsheetml/2006/main">
  <c r="K59" i="1" l="1"/>
  <c r="G56" i="1"/>
  <c r="H56" i="1" s="1"/>
  <c r="H53" i="1"/>
  <c r="K50" i="1"/>
  <c r="H50" i="1"/>
  <c r="H28" i="1"/>
  <c r="G28" i="1"/>
  <c r="E28" i="1"/>
  <c r="D28" i="1"/>
  <c r="J56" i="1" l="1"/>
  <c r="K56" i="1" s="1"/>
  <c r="L53" i="1" l="1"/>
  <c r="L50" i="1" l="1"/>
  <c r="L59" i="1" l="1"/>
  <c r="N59" i="1" s="1"/>
  <c r="K27" i="1" l="1"/>
  <c r="K28" i="1" s="1"/>
  <c r="J27" i="1"/>
  <c r="J28" i="1" s="1"/>
  <c r="I27" i="1"/>
  <c r="I28" i="1" s="1"/>
  <c r="F27" i="1"/>
  <c r="F28" i="1" s="1"/>
  <c r="L27" i="1" l="1"/>
  <c r="L28" i="1" s="1"/>
  <c r="H19" i="1"/>
  <c r="E19" i="1"/>
  <c r="L56" i="1" l="1"/>
  <c r="N56" i="1" s="1"/>
  <c r="J19" i="1"/>
  <c r="I19" i="1"/>
  <c r="K19" i="1" l="1"/>
</calcChain>
</file>

<file path=xl/sharedStrings.xml><?xml version="1.0" encoding="utf-8"?>
<sst xmlns="http://schemas.openxmlformats.org/spreadsheetml/2006/main" count="121" uniqueCount="66">
  <si>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</si>
  <si>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</si>
  <si>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</si>
  <si>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</si>
  <si>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</si>
  <si>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</si>
  <si>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</si>
  <si>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</si>
  <si>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</si>
  <si>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</si>
  <si>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</si>
  <si>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</si>
  <si>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</si>
  <si>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</si>
  <si>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</si>
  <si>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</si>
  <si>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</si>
  <si>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</si>
  <si>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</si>
  <si>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</si>
  <si>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</si>
  <si>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</si>
  <si>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</si>
  <si>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</si>
  <si>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</si>
  <si>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</si>
  <si>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</si>
  <si>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</si>
  <si>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</si>
  <si>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</si>
  <si>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</si>
  <si>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</si>
  <si>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</si>
  <si>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</si>
  <si>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</si>
  <si>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</si>
  <si>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</si>
  <si>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</si>
  <si>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</si>
  <si>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</si>
  <si>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</si>
  <si>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</si>
  <si>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</si>
  <si>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</si>
  <si>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</si>
  <si>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кошторис 2018</t>
  </si>
  <si>
    <t>Показники програми виконані повністю</t>
  </si>
  <si>
    <t>розрахунок</t>
  </si>
  <si>
    <t>од</t>
  </si>
  <si>
    <t>Сільський голова</t>
  </si>
  <si>
    <t>Н.В. Бабанська</t>
  </si>
  <si>
    <t xml:space="preserve">Головний бухгалтер </t>
  </si>
  <si>
    <t>А.С. Гривнак</t>
  </si>
  <si>
    <t>Якості</t>
  </si>
  <si>
    <t>від.</t>
  </si>
  <si>
    <t>0117670</t>
  </si>
  <si>
    <t>0490</t>
  </si>
  <si>
    <t>Внески до статутного капіталу суб’єктів господарювання</t>
  </si>
  <si>
    <t xml:space="preserve">Фінансова підтримка підприємств комунальної форми власності </t>
  </si>
  <si>
    <t>Спеціальний Фонд: Показники програми виконані повністю</t>
  </si>
  <si>
    <t>Обсяг видатків, що спрямовують на поповнення статутного капіталу підприємства</t>
  </si>
  <si>
    <t>Кількість підприємств яким надається фінансова підтримка</t>
  </si>
  <si>
    <t>звітність</t>
  </si>
  <si>
    <t>Середня сума підтримки підприємств</t>
  </si>
  <si>
    <t>результат фінансової діяльності підприємства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</si>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</sst>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2" borderId="0" xfId="0" applyFill="1"/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tabSelected="1" view="pageBreakPreview" topLeftCell="A41" zoomScale="110" zoomScaleNormal="100" zoomScaleSheetLayoutView="110" workbookViewId="0">
      <selection activeCell="A48" sqref="A48"/>
    </sheetView>
  </sheetViews>
  <sheetFormatPr defaultColWidth="13.7109375" defaultRowHeight="15" x14ac:dyDescent="0.25"/>
  <cols>
    <col min="1" max="1" width="6.140625" customWidth="1"/>
    <col min="2" max="2" width="5.85546875" customWidth="1"/>
    <col min="3" max="3" width="52.42578125" customWidth="1"/>
    <col min="9" max="9" width="16.7109375" style="15" bestFit="1" customWidth="1"/>
    <col min="10" max="11" width="13.7109375" style="15"/>
  </cols>
  <sheetData>
    <row r="1" spans="2:14" x14ac:dyDescent="0.25">
      <c r="L1" s="45" t="s">
        <v>40</v>
      </c>
      <c r="M1" s="46"/>
      <c r="N1" s="46"/>
    </row>
    <row r="2" spans="2:14" ht="46.5" customHeight="1" x14ac:dyDescent="0.25">
      <c r="L2" s="46"/>
      <c r="M2" s="46"/>
      <c r="N2" s="46"/>
    </row>
    <row r="3" spans="2:14" ht="15.75" x14ac:dyDescent="0.25">
      <c r="B3" s="48" t="s">
        <v>39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5.75" x14ac:dyDescent="0.25">
      <c r="B4" s="48" t="s">
        <v>41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14" ht="15.75" x14ac:dyDescent="0.25">
      <c r="B5" s="43" t="s">
        <v>38</v>
      </c>
      <c r="C5" s="9" t="s">
        <v>42</v>
      </c>
      <c r="D5" s="1"/>
      <c r="F5" s="49" t="s">
        <v>44</v>
      </c>
      <c r="G5" s="49"/>
      <c r="H5" s="49"/>
      <c r="I5" s="49"/>
      <c r="J5" s="49"/>
      <c r="K5" s="49"/>
      <c r="L5" s="49"/>
      <c r="M5" s="49"/>
      <c r="N5" s="49"/>
    </row>
    <row r="6" spans="2:14" ht="15" customHeight="1" x14ac:dyDescent="0.25">
      <c r="B6" s="43"/>
      <c r="C6" s="8" t="s">
        <v>33</v>
      </c>
      <c r="D6" s="1"/>
      <c r="F6" s="52" t="s">
        <v>37</v>
      </c>
      <c r="G6" s="52"/>
      <c r="H6" s="52"/>
      <c r="I6" s="52"/>
      <c r="J6" s="52"/>
      <c r="K6" s="52"/>
      <c r="L6" s="52"/>
      <c r="M6" s="52"/>
      <c r="N6" s="52"/>
    </row>
    <row r="7" spans="2:14" ht="15.75" x14ac:dyDescent="0.25">
      <c r="B7" s="43" t="s">
        <v>36</v>
      </c>
      <c r="C7" s="9" t="s">
        <v>43</v>
      </c>
      <c r="D7" s="1"/>
      <c r="F7" s="49" t="s">
        <v>44</v>
      </c>
      <c r="G7" s="49"/>
      <c r="H7" s="49"/>
      <c r="I7" s="49"/>
      <c r="J7" s="49"/>
      <c r="K7" s="49"/>
      <c r="L7" s="49"/>
      <c r="M7" s="49"/>
      <c r="N7" s="49"/>
    </row>
    <row r="8" spans="2:14" ht="15" customHeight="1" x14ac:dyDescent="0.25">
      <c r="B8" s="43"/>
      <c r="C8" s="8" t="s">
        <v>33</v>
      </c>
      <c r="D8" s="1"/>
      <c r="F8" s="53" t="s">
        <v>35</v>
      </c>
      <c r="G8" s="53"/>
      <c r="H8" s="53"/>
      <c r="I8" s="53"/>
      <c r="J8" s="53"/>
      <c r="K8" s="53"/>
      <c r="L8" s="53"/>
      <c r="M8" s="53"/>
      <c r="N8" s="53"/>
    </row>
    <row r="9" spans="2:14" ht="31.5" customHeight="1" x14ac:dyDescent="0.25">
      <c r="B9" s="43" t="s">
        <v>34</v>
      </c>
      <c r="C9" s="9" t="s">
        <v>55</v>
      </c>
      <c r="D9" s="9" t="s">
        <v>56</v>
      </c>
      <c r="F9" s="54" t="s">
        <v>57</v>
      </c>
      <c r="G9" s="54"/>
      <c r="H9" s="54"/>
      <c r="I9" s="54"/>
      <c r="J9" s="54"/>
      <c r="K9" s="54"/>
      <c r="L9" s="54"/>
      <c r="M9" s="54"/>
      <c r="N9" s="54"/>
    </row>
    <row r="10" spans="2:14" ht="15" customHeight="1" x14ac:dyDescent="0.25">
      <c r="B10" s="43"/>
      <c r="C10" s="7" t="s">
        <v>33</v>
      </c>
      <c r="D10" s="7" t="s">
        <v>32</v>
      </c>
      <c r="F10" s="52" t="s">
        <v>31</v>
      </c>
      <c r="G10" s="52"/>
      <c r="H10" s="52"/>
      <c r="I10" s="52"/>
      <c r="J10" s="52"/>
      <c r="K10" s="52"/>
      <c r="L10" s="52"/>
      <c r="M10" s="52"/>
      <c r="N10" s="52"/>
    </row>
    <row r="11" spans="2:14" ht="15.75" x14ac:dyDescent="0.25">
      <c r="B11" s="43" t="s">
        <v>30</v>
      </c>
      <c r="C11" s="47" t="s">
        <v>29</v>
      </c>
      <c r="D11" s="47"/>
      <c r="E11" s="47"/>
    </row>
    <row r="12" spans="2:14" ht="15.75" x14ac:dyDescent="0.25">
      <c r="B12" s="43"/>
      <c r="C12" s="47" t="s">
        <v>22</v>
      </c>
      <c r="D12" s="47"/>
      <c r="E12" s="47"/>
    </row>
    <row r="13" spans="2:14" ht="15.75" x14ac:dyDescent="0.25">
      <c r="B13" s="4"/>
    </row>
    <row r="14" spans="2:14" ht="15.75" x14ac:dyDescent="0.25">
      <c r="B14" s="4"/>
    </row>
    <row r="16" spans="2:14" ht="15.75" x14ac:dyDescent="0.25">
      <c r="C16" s="38" t="s">
        <v>11</v>
      </c>
      <c r="D16" s="38"/>
      <c r="E16" s="38"/>
      <c r="F16" s="38" t="s">
        <v>20</v>
      </c>
      <c r="G16" s="38"/>
      <c r="H16" s="38"/>
      <c r="I16" s="34" t="s">
        <v>9</v>
      </c>
      <c r="J16" s="34"/>
      <c r="K16" s="34"/>
    </row>
    <row r="17" spans="2:14" ht="31.5" x14ac:dyDescent="0.25">
      <c r="C17" s="6" t="s">
        <v>8</v>
      </c>
      <c r="D17" s="6" t="s">
        <v>7</v>
      </c>
      <c r="E17" s="6" t="s">
        <v>6</v>
      </c>
      <c r="F17" s="6" t="s">
        <v>8</v>
      </c>
      <c r="G17" s="6" t="s">
        <v>7</v>
      </c>
      <c r="H17" s="6" t="s">
        <v>6</v>
      </c>
      <c r="I17" s="19" t="s">
        <v>8</v>
      </c>
      <c r="J17" s="19" t="s">
        <v>7</v>
      </c>
      <c r="K17" s="19" t="s">
        <v>6</v>
      </c>
    </row>
    <row r="18" spans="2:14" ht="15.75" x14ac:dyDescent="0.25">
      <c r="C18" s="6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19">
        <v>7</v>
      </c>
      <c r="J18" s="19">
        <v>8</v>
      </c>
      <c r="K18" s="19">
        <v>9</v>
      </c>
    </row>
    <row r="19" spans="2:14" ht="15.75" x14ac:dyDescent="0.25">
      <c r="C19" s="10">
        <v>0</v>
      </c>
      <c r="D19" s="10">
        <v>439000</v>
      </c>
      <c r="E19" s="10">
        <f>C19+D19</f>
        <v>439000</v>
      </c>
      <c r="F19" s="10">
        <v>0</v>
      </c>
      <c r="G19" s="31">
        <v>439000</v>
      </c>
      <c r="H19" s="10">
        <f>F19+G19</f>
        <v>439000</v>
      </c>
      <c r="I19" s="32">
        <f>F19-C19</f>
        <v>0</v>
      </c>
      <c r="J19" s="32">
        <f>G19-D19</f>
        <v>0</v>
      </c>
      <c r="K19" s="32">
        <f>I19+J19</f>
        <v>0</v>
      </c>
    </row>
    <row r="20" spans="2:14" ht="15.75" x14ac:dyDescent="0.25">
      <c r="B20" s="4"/>
    </row>
    <row r="21" spans="2:14" ht="15.75" x14ac:dyDescent="0.25">
      <c r="B21" s="43" t="s">
        <v>28</v>
      </c>
      <c r="C21" s="39" t="s">
        <v>27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ht="15.75" x14ac:dyDescent="0.25">
      <c r="B22" s="43"/>
      <c r="C22" s="1" t="s">
        <v>22</v>
      </c>
    </row>
    <row r="23" spans="2:14" ht="15.75" x14ac:dyDescent="0.25">
      <c r="B23" s="4"/>
    </row>
    <row r="24" spans="2:14" ht="79.5" customHeight="1" x14ac:dyDescent="0.25">
      <c r="B24" s="38" t="s">
        <v>26</v>
      </c>
      <c r="C24" s="38" t="s">
        <v>25</v>
      </c>
      <c r="D24" s="38" t="s">
        <v>11</v>
      </c>
      <c r="E24" s="38"/>
      <c r="F24" s="38"/>
      <c r="G24" s="38" t="s">
        <v>20</v>
      </c>
      <c r="H24" s="38"/>
      <c r="I24" s="38"/>
      <c r="J24" s="38" t="s">
        <v>9</v>
      </c>
      <c r="K24" s="38"/>
      <c r="L24" s="38"/>
    </row>
    <row r="25" spans="2:14" ht="31.5" x14ac:dyDescent="0.25">
      <c r="B25" s="38"/>
      <c r="C25" s="38"/>
      <c r="D25" s="6" t="s">
        <v>8</v>
      </c>
      <c r="E25" s="6" t="s">
        <v>7</v>
      </c>
      <c r="F25" s="6" t="s">
        <v>6</v>
      </c>
      <c r="G25" s="6" t="s">
        <v>8</v>
      </c>
      <c r="H25" s="6" t="s">
        <v>7</v>
      </c>
      <c r="I25" s="19" t="s">
        <v>6</v>
      </c>
      <c r="J25" s="19" t="s">
        <v>8</v>
      </c>
      <c r="K25" s="19" t="s">
        <v>7</v>
      </c>
      <c r="L25" s="6" t="s">
        <v>6</v>
      </c>
    </row>
    <row r="26" spans="2:14" ht="15.75" x14ac:dyDescent="0.2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19">
        <v>8</v>
      </c>
      <c r="J26" s="19">
        <v>9</v>
      </c>
      <c r="K26" s="19">
        <v>10</v>
      </c>
      <c r="L26" s="6">
        <v>11</v>
      </c>
    </row>
    <row r="27" spans="2:14" ht="33.75" customHeight="1" x14ac:dyDescent="0.25">
      <c r="B27" s="6"/>
      <c r="C27" s="11" t="s">
        <v>58</v>
      </c>
      <c r="D27" s="10">
        <v>0</v>
      </c>
      <c r="E27" s="10">
        <v>439000</v>
      </c>
      <c r="F27" s="10">
        <f>D27+E27</f>
        <v>439000</v>
      </c>
      <c r="G27" s="10">
        <v>0</v>
      </c>
      <c r="H27" s="10">
        <v>439000</v>
      </c>
      <c r="I27" s="32">
        <f>G27+H27</f>
        <v>439000</v>
      </c>
      <c r="J27" s="32">
        <f t="shared" ref="J27:K27" si="0">G27-D27</f>
        <v>0</v>
      </c>
      <c r="K27" s="32">
        <f t="shared" si="0"/>
        <v>0</v>
      </c>
      <c r="L27" s="10">
        <f>J27+K27</f>
        <v>0</v>
      </c>
    </row>
    <row r="28" spans="2:14" ht="15.75" x14ac:dyDescent="0.25">
      <c r="B28" s="6"/>
      <c r="C28" s="5" t="s">
        <v>19</v>
      </c>
      <c r="D28" s="10">
        <f>D27</f>
        <v>0</v>
      </c>
      <c r="E28" s="10">
        <f>+E27</f>
        <v>439000</v>
      </c>
      <c r="F28" s="10">
        <f>+F27</f>
        <v>439000</v>
      </c>
      <c r="G28" s="10">
        <f t="shared" ref="G28:L28" si="1">G27</f>
        <v>0</v>
      </c>
      <c r="H28" s="10">
        <f t="shared" si="1"/>
        <v>439000</v>
      </c>
      <c r="I28" s="32">
        <f t="shared" si="1"/>
        <v>439000</v>
      </c>
      <c r="J28" s="32">
        <f t="shared" si="1"/>
        <v>0</v>
      </c>
      <c r="K28" s="32">
        <f t="shared" si="1"/>
        <v>0</v>
      </c>
      <c r="L28" s="10">
        <f t="shared" si="1"/>
        <v>0</v>
      </c>
    </row>
    <row r="29" spans="2:14" ht="22.5" customHeight="1" x14ac:dyDescent="0.25">
      <c r="B29" s="40" t="s">
        <v>59</v>
      </c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2:14" ht="15.75" x14ac:dyDescent="0.25">
      <c r="B30" s="4"/>
    </row>
    <row r="31" spans="2:14" ht="15.75" x14ac:dyDescent="0.25">
      <c r="B31" s="43" t="s">
        <v>24</v>
      </c>
      <c r="C31" s="39" t="s">
        <v>23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15.75" x14ac:dyDescent="0.25">
      <c r="B32" s="43"/>
      <c r="C32" s="1" t="s">
        <v>22</v>
      </c>
    </row>
    <row r="33" spans="2:14" ht="15.75" x14ac:dyDescent="0.25">
      <c r="B33" s="4"/>
    </row>
    <row r="34" spans="2:14" ht="15.75" x14ac:dyDescent="0.25">
      <c r="C34" s="38" t="s">
        <v>21</v>
      </c>
      <c r="D34" s="38" t="s">
        <v>11</v>
      </c>
      <c r="E34" s="38"/>
      <c r="F34" s="38"/>
      <c r="G34" s="38" t="s">
        <v>20</v>
      </c>
      <c r="H34" s="38"/>
      <c r="I34" s="38"/>
      <c r="J34" s="38" t="s">
        <v>9</v>
      </c>
      <c r="K34" s="38"/>
      <c r="L34" s="38"/>
    </row>
    <row r="35" spans="2:14" ht="41.25" customHeight="1" x14ac:dyDescent="0.25">
      <c r="C35" s="38"/>
      <c r="D35" s="6" t="s">
        <v>8</v>
      </c>
      <c r="E35" s="6" t="s">
        <v>7</v>
      </c>
      <c r="F35" s="6" t="s">
        <v>6</v>
      </c>
      <c r="G35" s="6" t="s">
        <v>8</v>
      </c>
      <c r="H35" s="6" t="s">
        <v>7</v>
      </c>
      <c r="I35" s="19" t="s">
        <v>6</v>
      </c>
      <c r="J35" s="19" t="s">
        <v>8</v>
      </c>
      <c r="K35" s="19" t="s">
        <v>7</v>
      </c>
      <c r="L35" s="6" t="s">
        <v>6</v>
      </c>
    </row>
    <row r="36" spans="2:14" ht="15.75" x14ac:dyDescent="0.25">
      <c r="C36" s="6">
        <v>1</v>
      </c>
      <c r="D36" s="6">
        <v>2</v>
      </c>
      <c r="E36" s="6">
        <v>3</v>
      </c>
      <c r="F36" s="6">
        <v>4</v>
      </c>
      <c r="G36" s="6">
        <v>5</v>
      </c>
      <c r="H36" s="6">
        <v>6</v>
      </c>
      <c r="I36" s="19">
        <v>7</v>
      </c>
      <c r="J36" s="19">
        <v>8</v>
      </c>
      <c r="K36" s="19">
        <v>9</v>
      </c>
      <c r="L36" s="6">
        <v>10</v>
      </c>
    </row>
    <row r="37" spans="2:14" ht="15.75" x14ac:dyDescent="0.25">
      <c r="C37" s="5"/>
      <c r="D37" s="6"/>
      <c r="E37" s="6"/>
      <c r="F37" s="6"/>
      <c r="G37" s="6"/>
      <c r="H37" s="6"/>
      <c r="I37" s="19"/>
      <c r="J37" s="19"/>
      <c r="K37" s="19"/>
      <c r="L37" s="6"/>
    </row>
    <row r="38" spans="2:14" ht="15.75" x14ac:dyDescent="0.25">
      <c r="C38" s="5"/>
      <c r="D38" s="6"/>
      <c r="E38" s="6"/>
      <c r="F38" s="6"/>
      <c r="G38" s="6"/>
      <c r="H38" s="6"/>
      <c r="I38" s="19"/>
      <c r="J38" s="19"/>
      <c r="K38" s="19"/>
      <c r="L38" s="6"/>
    </row>
    <row r="39" spans="2:14" ht="15.75" x14ac:dyDescent="0.25">
      <c r="C39" s="5" t="s">
        <v>19</v>
      </c>
      <c r="D39" s="6"/>
      <c r="E39" s="6"/>
      <c r="F39" s="6"/>
      <c r="G39" s="6"/>
      <c r="H39" s="6"/>
      <c r="I39" s="19"/>
      <c r="J39" s="19"/>
      <c r="K39" s="19"/>
      <c r="L39" s="6"/>
    </row>
    <row r="40" spans="2:14" ht="15.75" x14ac:dyDescent="0.25">
      <c r="C40" s="38" t="s">
        <v>18</v>
      </c>
      <c r="D40" s="38"/>
      <c r="E40" s="38"/>
      <c r="F40" s="38"/>
      <c r="G40" s="38"/>
      <c r="H40" s="38"/>
      <c r="I40" s="38"/>
      <c r="J40" s="38"/>
      <c r="K40" s="38"/>
      <c r="L40" s="38"/>
    </row>
    <row r="41" spans="2:14" ht="15.75" x14ac:dyDescent="0.25">
      <c r="B41" s="4"/>
    </row>
    <row r="42" spans="2:14" ht="15.75" x14ac:dyDescent="0.25">
      <c r="B42" s="3" t="s">
        <v>17</v>
      </c>
      <c r="C42" s="39" t="s">
        <v>16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2:14" ht="15.75" x14ac:dyDescent="0.25">
      <c r="B43" s="4"/>
    </row>
    <row r="44" spans="2:14" ht="31.5" customHeight="1" x14ac:dyDescent="0.25">
      <c r="B44" s="38" t="s">
        <v>15</v>
      </c>
      <c r="C44" s="38" t="s">
        <v>14</v>
      </c>
      <c r="D44" s="38" t="s">
        <v>13</v>
      </c>
      <c r="E44" s="38" t="s">
        <v>12</v>
      </c>
      <c r="F44" s="38" t="s">
        <v>11</v>
      </c>
      <c r="G44" s="38"/>
      <c r="H44" s="38"/>
      <c r="I44" s="34" t="s">
        <v>10</v>
      </c>
      <c r="J44" s="34"/>
      <c r="K44" s="34"/>
      <c r="L44" s="38" t="s">
        <v>9</v>
      </c>
      <c r="M44" s="38"/>
      <c r="N44" s="38"/>
    </row>
    <row r="45" spans="2:14" ht="15.75" customHeight="1" x14ac:dyDescent="0.25">
      <c r="B45" s="38"/>
      <c r="C45" s="38"/>
      <c r="D45" s="38"/>
      <c r="E45" s="38"/>
      <c r="F45" s="38"/>
      <c r="G45" s="38"/>
      <c r="H45" s="38"/>
      <c r="I45" s="34"/>
      <c r="J45" s="34"/>
      <c r="K45" s="34"/>
      <c r="L45" s="38"/>
      <c r="M45" s="38"/>
      <c r="N45" s="38"/>
    </row>
    <row r="46" spans="2:14" ht="31.5" x14ac:dyDescent="0.25">
      <c r="B46" s="38"/>
      <c r="C46" s="38"/>
      <c r="D46" s="38"/>
      <c r="E46" s="38"/>
      <c r="F46" s="6" t="s">
        <v>8</v>
      </c>
      <c r="G46" s="6" t="s">
        <v>7</v>
      </c>
      <c r="H46" s="6" t="s">
        <v>6</v>
      </c>
      <c r="I46" s="19" t="s">
        <v>8</v>
      </c>
      <c r="J46" s="19" t="s">
        <v>7</v>
      </c>
      <c r="K46" s="19" t="s">
        <v>6</v>
      </c>
      <c r="L46" s="6" t="s">
        <v>8</v>
      </c>
      <c r="M46" s="6" t="s">
        <v>7</v>
      </c>
      <c r="N46" s="6" t="s">
        <v>6</v>
      </c>
    </row>
    <row r="47" spans="2:14" ht="15.75" x14ac:dyDescent="0.25">
      <c r="B47" s="6">
        <v>1</v>
      </c>
      <c r="C47" s="6">
        <v>2</v>
      </c>
      <c r="D47" s="6">
        <v>3</v>
      </c>
      <c r="E47" s="6">
        <v>4</v>
      </c>
      <c r="F47" s="6">
        <v>5</v>
      </c>
      <c r="G47" s="6">
        <v>6</v>
      </c>
      <c r="H47" s="6">
        <v>7</v>
      </c>
      <c r="I47" s="19">
        <v>8</v>
      </c>
      <c r="J47" s="19">
        <v>9</v>
      </c>
      <c r="K47" s="19">
        <v>10</v>
      </c>
      <c r="L47" s="6">
        <v>11</v>
      </c>
      <c r="M47" s="6">
        <v>12</v>
      </c>
      <c r="N47" s="6">
        <v>13</v>
      </c>
    </row>
    <row r="48" spans="2:14" ht="25.5" x14ac:dyDescent="0.25">
      <c r="B48" s="6"/>
      <c r="C48" s="13" t="s">
        <v>58</v>
      </c>
      <c r="D48" s="6"/>
      <c r="E48" s="6"/>
      <c r="F48" s="6"/>
      <c r="G48" s="6"/>
      <c r="H48" s="6"/>
      <c r="I48" s="19"/>
      <c r="J48" s="19"/>
      <c r="K48" s="19"/>
      <c r="L48" s="6"/>
      <c r="M48" s="6"/>
      <c r="N48" s="6"/>
    </row>
    <row r="49" spans="2:14" ht="15.75" x14ac:dyDescent="0.25">
      <c r="B49" s="6"/>
      <c r="C49" s="12" t="s">
        <v>5</v>
      </c>
      <c r="D49" s="6"/>
      <c r="E49" s="6"/>
      <c r="F49" s="6"/>
      <c r="G49" s="6"/>
      <c r="H49" s="6"/>
      <c r="I49" s="19"/>
      <c r="J49" s="19"/>
      <c r="K49" s="19"/>
      <c r="L49" s="6"/>
      <c r="M49" s="6"/>
      <c r="N49" s="6"/>
    </row>
    <row r="50" spans="2:14" ht="25.5" x14ac:dyDescent="0.25">
      <c r="B50" s="24"/>
      <c r="C50" s="22" t="s">
        <v>60</v>
      </c>
      <c r="D50" s="24" t="s">
        <v>65</v>
      </c>
      <c r="E50" s="22" t="s">
        <v>45</v>
      </c>
      <c r="F50" s="10">
        <v>0</v>
      </c>
      <c r="G50" s="10">
        <v>439000</v>
      </c>
      <c r="H50" s="10">
        <f>G50</f>
        <v>439000</v>
      </c>
      <c r="I50" s="10">
        <v>0</v>
      </c>
      <c r="J50" s="32">
        <v>439000</v>
      </c>
      <c r="K50" s="32">
        <f>J50</f>
        <v>439000</v>
      </c>
      <c r="L50" s="10">
        <f>K50-H50</f>
        <v>0</v>
      </c>
      <c r="M50" s="10">
        <v>0</v>
      </c>
      <c r="N50" s="10">
        <v>0</v>
      </c>
    </row>
    <row r="51" spans="2:14" ht="15.75" x14ac:dyDescent="0.25">
      <c r="B51" s="35" t="s">
        <v>46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</row>
    <row r="52" spans="2:14" ht="15.75" x14ac:dyDescent="0.25">
      <c r="B52" s="6"/>
      <c r="C52" s="14" t="s">
        <v>4</v>
      </c>
      <c r="D52" s="5"/>
      <c r="E52" s="5"/>
      <c r="F52" s="5"/>
      <c r="G52" s="5"/>
      <c r="H52" s="5"/>
      <c r="I52" s="16"/>
      <c r="J52" s="16"/>
      <c r="K52" s="16"/>
      <c r="L52" s="5"/>
      <c r="M52" s="5"/>
      <c r="N52" s="5"/>
    </row>
    <row r="53" spans="2:14" ht="15.75" x14ac:dyDescent="0.25">
      <c r="B53" s="24"/>
      <c r="C53" s="26" t="s">
        <v>61</v>
      </c>
      <c r="D53" s="26" t="s">
        <v>48</v>
      </c>
      <c r="E53" s="26" t="s">
        <v>62</v>
      </c>
      <c r="F53" s="5">
        <v>0</v>
      </c>
      <c r="G53" s="5">
        <v>1</v>
      </c>
      <c r="H53" s="5">
        <f>G53</f>
        <v>1</v>
      </c>
      <c r="I53" s="28">
        <v>0</v>
      </c>
      <c r="J53" s="28">
        <v>1</v>
      </c>
      <c r="K53" s="28">
        <v>1</v>
      </c>
      <c r="L53" s="28">
        <f>I53-F53</f>
        <v>0</v>
      </c>
      <c r="M53" s="28">
        <v>0</v>
      </c>
      <c r="N53" s="28">
        <v>0</v>
      </c>
    </row>
    <row r="54" spans="2:14" ht="18" customHeight="1" x14ac:dyDescent="0.25">
      <c r="B54" s="40" t="s">
        <v>46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2"/>
    </row>
    <row r="55" spans="2:14" ht="15.75" x14ac:dyDescent="0.25">
      <c r="B55" s="6"/>
      <c r="C55" s="25" t="s">
        <v>3</v>
      </c>
      <c r="D55" s="6"/>
      <c r="E55" s="6"/>
      <c r="F55" s="6"/>
      <c r="G55" s="6"/>
      <c r="H55" s="6"/>
      <c r="I55" s="19"/>
      <c r="J55" s="19"/>
      <c r="K55" s="19"/>
      <c r="L55" s="6"/>
      <c r="M55" s="6"/>
      <c r="N55" s="6"/>
    </row>
    <row r="56" spans="2:14" ht="15.75" x14ac:dyDescent="0.25">
      <c r="B56" s="24"/>
      <c r="C56" s="27" t="s">
        <v>63</v>
      </c>
      <c r="D56" s="24" t="s">
        <v>65</v>
      </c>
      <c r="E56" s="22" t="s">
        <v>47</v>
      </c>
      <c r="F56" s="33">
        <v>0</v>
      </c>
      <c r="G56" s="10">
        <f>G50/G53</f>
        <v>439000</v>
      </c>
      <c r="H56" s="33">
        <f>G56</f>
        <v>439000</v>
      </c>
      <c r="I56" s="29">
        <v>0</v>
      </c>
      <c r="J56" s="29">
        <f>G56</f>
        <v>439000</v>
      </c>
      <c r="K56" s="29">
        <f>J56</f>
        <v>439000</v>
      </c>
      <c r="L56" s="29">
        <f>I56-F56</f>
        <v>0</v>
      </c>
      <c r="M56" s="30">
        <v>0</v>
      </c>
      <c r="N56" s="29">
        <f>L56</f>
        <v>0</v>
      </c>
    </row>
    <row r="57" spans="2:14" ht="19.5" customHeight="1" x14ac:dyDescent="0.25">
      <c r="B57" s="35" t="s">
        <v>46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</row>
    <row r="58" spans="2:14" ht="19.5" customHeight="1" x14ac:dyDescent="0.25">
      <c r="B58" s="21"/>
      <c r="C58" s="21" t="s">
        <v>53</v>
      </c>
      <c r="D58" s="21"/>
      <c r="E58" s="21"/>
      <c r="F58" s="21"/>
      <c r="G58" s="21"/>
      <c r="H58" s="21"/>
      <c r="I58" s="23"/>
      <c r="J58" s="23"/>
      <c r="K58" s="23"/>
      <c r="L58" s="21"/>
      <c r="M58" s="21"/>
      <c r="N58" s="21"/>
    </row>
    <row r="59" spans="2:14" ht="19.5" customHeight="1" x14ac:dyDescent="0.25">
      <c r="B59" s="21"/>
      <c r="C59" s="22" t="s">
        <v>64</v>
      </c>
      <c r="D59" s="20" t="s">
        <v>54</v>
      </c>
      <c r="E59" s="22" t="s">
        <v>47</v>
      </c>
      <c r="F59" s="20">
        <v>0</v>
      </c>
      <c r="G59" s="20">
        <v>50</v>
      </c>
      <c r="H59" s="20">
        <v>50</v>
      </c>
      <c r="I59" s="19">
        <v>0</v>
      </c>
      <c r="J59" s="19">
        <v>50</v>
      </c>
      <c r="K59" s="19">
        <f>J59</f>
        <v>50</v>
      </c>
      <c r="L59" s="10">
        <f>I59-F59</f>
        <v>0</v>
      </c>
      <c r="M59" s="10">
        <v>0</v>
      </c>
      <c r="N59" s="10">
        <f>L59</f>
        <v>0</v>
      </c>
    </row>
    <row r="60" spans="2:14" ht="17.25" customHeight="1" x14ac:dyDescent="0.25">
      <c r="B60" s="35" t="s">
        <v>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</row>
    <row r="61" spans="2:14" ht="15.75" x14ac:dyDescent="0.25">
      <c r="B61" s="44" t="s">
        <v>2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14" ht="15.75" x14ac:dyDescent="0.25">
      <c r="B62" s="4"/>
    </row>
    <row r="63" spans="2:14" ht="15.75" x14ac:dyDescent="0.25">
      <c r="B63" s="4"/>
    </row>
    <row r="64" spans="2:14" ht="15.75" x14ac:dyDescent="0.25">
      <c r="B64" s="39" t="s">
        <v>49</v>
      </c>
      <c r="C64" s="39"/>
      <c r="D64" s="39"/>
      <c r="E64" s="39"/>
      <c r="F64" s="39"/>
      <c r="G64" s="39"/>
      <c r="H64" s="39"/>
      <c r="I64" s="17"/>
      <c r="K64" s="50" t="s">
        <v>50</v>
      </c>
      <c r="L64" s="50"/>
      <c r="M64" s="50"/>
      <c r="N64" s="50"/>
    </row>
    <row r="65" spans="2:14" ht="15.75" x14ac:dyDescent="0.25">
      <c r="B65" s="1"/>
      <c r="C65" s="3"/>
      <c r="D65" s="3"/>
      <c r="E65" s="1"/>
      <c r="I65" s="18" t="s">
        <v>1</v>
      </c>
      <c r="K65" s="51" t="s">
        <v>0</v>
      </c>
      <c r="L65" s="51"/>
      <c r="M65" s="51"/>
      <c r="N65" s="51"/>
    </row>
    <row r="66" spans="2:14" ht="15" customHeight="1" x14ac:dyDescent="0.25">
      <c r="B66" s="2"/>
      <c r="E66" s="1"/>
    </row>
    <row r="67" spans="2:14" ht="15.75" x14ac:dyDescent="0.25">
      <c r="B67" s="39" t="s">
        <v>51</v>
      </c>
      <c r="C67" s="39"/>
      <c r="D67" s="39"/>
      <c r="E67" s="39"/>
      <c r="F67" s="39"/>
      <c r="G67" s="39"/>
      <c r="H67" s="39"/>
      <c r="I67" s="17"/>
      <c r="K67" s="50" t="s">
        <v>52</v>
      </c>
      <c r="L67" s="50"/>
      <c r="M67" s="50"/>
      <c r="N67" s="50"/>
    </row>
    <row r="68" spans="2:14" ht="15.75" customHeight="1" x14ac:dyDescent="0.25">
      <c r="B68" s="1"/>
      <c r="C68" s="1"/>
      <c r="D68" s="1"/>
      <c r="E68" s="1"/>
      <c r="F68" s="1"/>
      <c r="G68" s="1"/>
      <c r="H68" s="1"/>
      <c r="I68" s="18" t="s">
        <v>1</v>
      </c>
      <c r="K68" s="51" t="s">
        <v>0</v>
      </c>
      <c r="L68" s="51"/>
      <c r="M68" s="51"/>
      <c r="N68" s="51"/>
    </row>
  </sheetData>
  <mergeCells count="52">
    <mergeCell ref="K67:N67"/>
    <mergeCell ref="K68:N68"/>
    <mergeCell ref="B67:H67"/>
    <mergeCell ref="F6:N6"/>
    <mergeCell ref="F7:N7"/>
    <mergeCell ref="F8:N8"/>
    <mergeCell ref="F9:N9"/>
    <mergeCell ref="F10:N10"/>
    <mergeCell ref="K65:N65"/>
    <mergeCell ref="B64:H64"/>
    <mergeCell ref="I44:K45"/>
    <mergeCell ref="L44:N45"/>
    <mergeCell ref="K64:N64"/>
    <mergeCell ref="C16:E16"/>
    <mergeCell ref="F16:H16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B21:B22"/>
    <mergeCell ref="B61:N61"/>
    <mergeCell ref="B54:N54"/>
    <mergeCell ref="C21:N21"/>
    <mergeCell ref="B24:B25"/>
    <mergeCell ref="D44:D46"/>
    <mergeCell ref="C44:C46"/>
    <mergeCell ref="B44:B46"/>
    <mergeCell ref="F44:H45"/>
    <mergeCell ref="B60:N60"/>
    <mergeCell ref="B57:N57"/>
    <mergeCell ref="I16:K16"/>
    <mergeCell ref="B51:N51"/>
    <mergeCell ref="D24:F24"/>
    <mergeCell ref="C40:L40"/>
    <mergeCell ref="C42:N42"/>
    <mergeCell ref="C34:C35"/>
    <mergeCell ref="D34:F34"/>
    <mergeCell ref="G34:I34"/>
    <mergeCell ref="J34:L34"/>
    <mergeCell ref="C31:N31"/>
    <mergeCell ref="G24:I24"/>
    <mergeCell ref="J24:L24"/>
    <mergeCell ref="B29:L29"/>
    <mergeCell ref="B31:B32"/>
    <mergeCell ref="C24:C25"/>
    <mergeCell ref="E44:E46"/>
  </mergeCells>
  <pageMargins left="0.19685039370078741" right="0.19685039370078741" top="0.51181102362204722" bottom="0.31496062992125984" header="0.31496062992125984" footer="0.31496062992125984"/>
  <pageSetup paperSize="9" scale="47" orientation="landscape" verticalDpi="0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0117670</vt:lpstr>
      <vt:lpstr>'0117670'!Область_печати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2020-02-17T09:39:31Z</cp:lastPrinted>
  <dcterms:created xsi:type="dcterms:W3CDTF">2020-01-23T14:19:37Z</dcterms:created>
  <dcterms:modified xsi:type="dcterms:W3CDTF">2020-02-17T09:40:04Z</dcterms:modified>
</cp:coreProperties>
</file>