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ПК0116013" sheetId="1" r:id="rId1"/>
  </sheets>
  <definedNames>
    <definedName name="_xlnm.Print_Area" localSheetId="0">КПК0116013!$A$1:$BM$100</definedName>
  </definedNames>
  <calcPr calcId="145621"/>
</workbook>
</file>

<file path=xl/calcChain.xml><?xml version="1.0" encoding="utf-8"?>
<calcChain xmlns="http://schemas.openxmlformats.org/spreadsheetml/2006/main">
  <c r="AO79" i="1" l="1"/>
  <c r="AB61" i="1"/>
  <c r="AB60" i="1"/>
  <c r="AC52" i="1"/>
  <c r="BE85" i="1" l="1"/>
  <c r="AW82" i="1"/>
  <c r="BE82" i="1" s="1"/>
  <c r="BE81" i="1"/>
  <c r="AW81" i="1"/>
  <c r="BE77" i="1"/>
  <c r="BE76" i="1"/>
  <c r="BE72" i="1"/>
  <c r="BE71" i="1"/>
  <c r="AJ60" i="1"/>
  <c r="AR60" i="1" s="1"/>
  <c r="AC51" i="1"/>
  <c r="AS51" i="1" s="1"/>
  <c r="AK52" i="1"/>
  <c r="AS52" i="1" s="1"/>
  <c r="U22" i="1"/>
  <c r="BE87" i="1"/>
  <c r="BE84" i="1"/>
  <c r="BE83" i="1"/>
  <c r="AO80" i="1"/>
  <c r="BE80" i="1" s="1"/>
  <c r="BE78" i="1"/>
  <c r="BE75" i="1"/>
  <c r="BE74" i="1"/>
  <c r="BE73" i="1"/>
  <c r="BE70" i="1"/>
  <c r="BE69" i="1"/>
  <c r="AO68" i="1"/>
  <c r="BE68" i="1" s="1"/>
  <c r="BE67" i="1"/>
  <c r="AJ61" i="1" l="1"/>
  <c r="AR61" i="1" s="1"/>
  <c r="BE79" i="1"/>
</calcChain>
</file>

<file path=xl/sharedStrings.xml><?xml version="1.0" encoding="utf-8"?>
<sst xmlns="http://schemas.openxmlformats.org/spreadsheetml/2006/main" count="177" uniqueCount="122">
  <si>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</si>
  <si>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</si>
  <si>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</si>
  <si>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</si>
  <si>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</si>
  <si>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</si>
  <si>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</si>
  <si>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</si>
  <si>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</si>
  <si>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</si>
  <si>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</si>
  <si>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</si>
  <si>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</si>
  <si>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</si>
  <si>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</si>
  <si>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</si>
  <si>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</si>
  <si>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</si>
  <si>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0116013</t>
  </si>
  <si>
    <t>6013</t>
  </si>
  <si>
    <t>0620</t>
  </si>
  <si>
    <t>Забезпечення діяльності водопровідно-каналізаційного господарства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</si>
  <si>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</si>
  <si>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</si>
  <si>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</si>
  <si>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</si>
  <si>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</si>
  <si>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</si>
  <si>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</si>
  <si>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</si>
  <si>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</si>
  <si>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</si>
  <si>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</si>
  <si>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</si>
  <si>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</si>
  <si>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</si>
  <si>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</si>
  <si>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</si>
  <si>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</si>
  <si>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належної та безперебійної роботи об`єктів комунального господарства</t>
  </si>
  <si>
    <t>s4.6</t>
  </si>
  <si>
    <t>7. Мета бюджетної програми</t>
  </si>
  <si>
    <t>Поліпшення стану забезпечення населення якісною питною водою мешканців Мостівської сільської ради</t>
  </si>
  <si>
    <t>8. Завдання бюджетної програми</t>
  </si>
  <si>
    <t>Завдання</t>
  </si>
  <si>
    <t>npp</t>
  </si>
  <si>
    <t>p4.7</t>
  </si>
  <si>
    <t>придбання водонапірної вежі для мешканців села Миколаївка</t>
  </si>
  <si>
    <t>поточний ремонт водопровідних мереж</t>
  </si>
  <si>
    <t>Поточний ремонт водогону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</si>
  <si>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</si>
  <si>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</si>
  <si>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</si>
  <si>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</si>
  <si>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</si>
  <si>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</si>
  <si>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</si>
  <si>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</si>
  <si>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</si>
  <si>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функціонування водопровідно-каналізаційного господарства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</si>
  <si>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</si>
  <si>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</si>
  <si>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</si>
  <si>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</si>
  <si>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</si>
  <si>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 xml:space="preserve">Програма соціально-економічного та культурного розвитку території Мостівської сільської ради на 2021-2024рр.             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</si>
  <si>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</si>
  <si>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</si>
  <si>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</si>
  <si>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</si>
  <si>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</si>
  <si>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</si>
  <si>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</si>
  <si>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</si>
  <si>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</si>
  <si>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</si>
  <si>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</si>
  <si>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витрати на забезпечення функціонування водопровідно-каналізаційного господарства</t>
  </si>
  <si>
    <t>грн.</t>
  </si>
  <si>
    <t>кошторис на 2021р.</t>
  </si>
  <si>
    <t>кількість штатних одиниць</t>
  </si>
  <si>
    <t>од.</t>
  </si>
  <si>
    <t>штатний розпис на 2021р.</t>
  </si>
  <si>
    <t>витрати на поточний ремонт</t>
  </si>
  <si>
    <t>продукту</t>
  </si>
  <si>
    <t>протяжність водогону</t>
  </si>
  <si>
    <t>км.</t>
  </si>
  <si>
    <t>звітність</t>
  </si>
  <si>
    <t>протяжність відремонтованого водогону</t>
  </si>
  <si>
    <t>розрахунково</t>
  </si>
  <si>
    <t>ефективності</t>
  </si>
  <si>
    <t>середні витрати на обслуговування 1 км водогону</t>
  </si>
  <si>
    <t>розрахунок</t>
  </si>
  <si>
    <t>середні витрати на поточний ремонт 1 км водогону</t>
  </si>
  <si>
    <t>розрахункок</t>
  </si>
  <si>
    <t>якості</t>
  </si>
  <si>
    <t>забезпечення водогоном</t>
  </si>
  <si>
    <t>відс.</t>
  </si>
  <si>
    <t>відсоток відремонтованого водогону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</si>
  <si>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</si>
  <si>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</si>
  <si>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</si>
  <si>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</si>
  <si>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</si>
  <si>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</si>
  <si>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</si>
  <si>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</si>
  <si>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</si>
  <si>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</si>
  <si>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</si>
  <si>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Витрати на виконання проекту" Капітальний ремонт мережі водопостачання в с. Миколаївка Мостівської стг.</t>
  </si>
  <si>
    <t>Витрати на виконання проекту" Капітльний ремонт мережі водопостачання в с. Суха Балка Мостівської стг.</t>
  </si>
  <si>
    <t>Кількість проектів  Капітальний ремонт мережі водопостачання в с. Миколаївка Мостівської стг.</t>
  </si>
  <si>
    <t>шт.</t>
  </si>
  <si>
    <t>Кількість проектів  Капітльний ремонт мережі водопостачання в с. Суха Балка Мостівської стг.</t>
  </si>
  <si>
    <t>Середні витрати на реалізацію проекту Капітальний ремонт мережі водопостачання в с. Миколаївка Мостівської стг.</t>
  </si>
  <si>
    <t>Середні витрати на реалізацію проектуКапітльний ремонт мережі водопостачання в с. Суха Балка Мостівської стг.</t>
  </si>
  <si>
    <t>відсоток реалізації проекту Капітальний ремонт мережі водопостачання в с. Миколаївка Мостівської стг.</t>
  </si>
  <si>
    <t>відсоток реалізації проекту Капітльний ремонт мережі водопостачання в с. Суха Балка Мостівської стг.</t>
  </si>
  <si>
    <t>12.08.2021р.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</si>
  <si>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 РішенняМостівської сільської ради від 23.06.2021 р. № 1  "Про внесення змін до 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</t>
  </si>
  <si>
    <t>49-о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</si>
</sst>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2" borderId="0" xfId="0" applyFont="1" applyFill="1"/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zoomScaleNormal="100" zoomScaleSheetLayoutView="100" workbookViewId="0">
      <selection activeCell="AO1" sqref="AO1:BL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8" t="s">
        <v>0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77" ht="15.95" customHeight="1" x14ac:dyDescent="0.2">
      <c r="AO2" s="95" t="s">
        <v>1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69" t="s">
        <v>2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32.1" customHeight="1" x14ac:dyDescent="0.2">
      <c r="AO4" s="129" t="s">
        <v>3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77" x14ac:dyDescent="0.2">
      <c r="AO5" s="131" t="s">
        <v>4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77" ht="7.5" customHeight="1" x14ac:dyDescent="0.2"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77" ht="12.75" customHeight="1" x14ac:dyDescent="0.2">
      <c r="AO7" s="125" t="s">
        <v>119</v>
      </c>
      <c r="AP7" s="126"/>
      <c r="AQ7" s="126"/>
      <c r="AR7" s="126"/>
      <c r="AS7" s="126"/>
      <c r="AT7" s="126"/>
      <c r="AU7" s="126"/>
      <c r="AV7" s="39" t="s">
        <v>5</v>
      </c>
      <c r="AW7" s="125" t="s">
        <v>121</v>
      </c>
      <c r="AX7" s="126"/>
      <c r="AY7" s="126"/>
      <c r="AZ7" s="126"/>
      <c r="BA7" s="126"/>
      <c r="BB7" s="126"/>
      <c r="BC7" s="126"/>
      <c r="BD7" s="126"/>
      <c r="BE7" s="126"/>
      <c r="BF7" s="126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7" t="s">
        <v>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117" t="s">
        <v>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6"/>
      <c r="N13" s="124" t="s">
        <v>3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"/>
      <c r="AU13" s="117" t="s">
        <v>10</v>
      </c>
      <c r="AV13" s="118"/>
      <c r="AW13" s="118"/>
      <c r="AX13" s="118"/>
      <c r="AY13" s="118"/>
      <c r="AZ13" s="118"/>
      <c r="BA13" s="118"/>
      <c r="BB13" s="118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19" t="s">
        <v>11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8"/>
      <c r="N14" s="122" t="s">
        <v>12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8"/>
      <c r="AU14" s="119" t="s">
        <v>13</v>
      </c>
      <c r="AV14" s="119"/>
      <c r="AW14" s="119"/>
      <c r="AX14" s="119"/>
      <c r="AY14" s="119"/>
      <c r="AZ14" s="119"/>
      <c r="BA14" s="119"/>
      <c r="BB14" s="11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117" t="s">
        <v>15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6"/>
      <c r="N16" s="124" t="s">
        <v>3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"/>
      <c r="AU16" s="117" t="s">
        <v>10</v>
      </c>
      <c r="AV16" s="118"/>
      <c r="AW16" s="118"/>
      <c r="AX16" s="118"/>
      <c r="AY16" s="118"/>
      <c r="AZ16" s="118"/>
      <c r="BA16" s="118"/>
      <c r="BB16" s="118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19" t="s">
        <v>11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8"/>
      <c r="N17" s="122" t="s">
        <v>16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8"/>
      <c r="AU17" s="119" t="s">
        <v>13</v>
      </c>
      <c r="AV17" s="119"/>
      <c r="AW17" s="119"/>
      <c r="AX17" s="119"/>
      <c r="AY17" s="119"/>
      <c r="AZ17" s="119"/>
      <c r="BA17" s="119"/>
      <c r="BB17" s="11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5" t="s">
        <v>17</v>
      </c>
      <c r="B19" s="117" t="s">
        <v>18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19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"/>
      <c r="AA19" s="117" t="s">
        <v>20</v>
      </c>
      <c r="AB19" s="118"/>
      <c r="AC19" s="118"/>
      <c r="AD19" s="118"/>
      <c r="AE19" s="118"/>
      <c r="AF19" s="118"/>
      <c r="AG19" s="118"/>
      <c r="AH19" s="118"/>
      <c r="AI19" s="118"/>
      <c r="AJ19" s="11"/>
      <c r="AK19" s="123" t="s">
        <v>21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11"/>
      <c r="BE19" s="117" t="s">
        <v>22</v>
      </c>
      <c r="BF19" s="118"/>
      <c r="BG19" s="118"/>
      <c r="BH19" s="118"/>
      <c r="BI19" s="118"/>
      <c r="BJ19" s="118"/>
      <c r="BK19" s="118"/>
      <c r="BL19" s="118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19" t="s">
        <v>11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23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5"/>
      <c r="AA20" s="120" t="s">
        <v>24</v>
      </c>
      <c r="AB20" s="120"/>
      <c r="AC20" s="120"/>
      <c r="AD20" s="120"/>
      <c r="AE20" s="120"/>
      <c r="AF20" s="120"/>
      <c r="AG20" s="120"/>
      <c r="AH20" s="120"/>
      <c r="AI20" s="120"/>
      <c r="AJ20" s="15"/>
      <c r="AK20" s="121" t="s">
        <v>25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5"/>
      <c r="BE20" s="119" t="s">
        <v>26</v>
      </c>
      <c r="BF20" s="119"/>
      <c r="BG20" s="119"/>
      <c r="BH20" s="119"/>
      <c r="BI20" s="119"/>
      <c r="BJ20" s="119"/>
      <c r="BK20" s="119"/>
      <c r="BL20" s="11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14" t="s">
        <v>27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AS22+I23</f>
        <v>850562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28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251637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2" t="s">
        <v>29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5" customHeight="1" x14ac:dyDescent="0.2">
      <c r="A23" s="92" t="s">
        <v>30</v>
      </c>
      <c r="B23" s="92"/>
      <c r="C23" s="92"/>
      <c r="D23" s="92"/>
      <c r="E23" s="92"/>
      <c r="F23" s="92"/>
      <c r="G23" s="92"/>
      <c r="H23" s="92"/>
      <c r="I23" s="115">
        <v>598925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2" t="s">
        <v>31</v>
      </c>
      <c r="U23" s="92"/>
      <c r="V23" s="92"/>
      <c r="W23" s="92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95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302.25" customHeight="1" x14ac:dyDescent="0.2">
      <c r="A26" s="113" t="s">
        <v>120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92" t="s">
        <v>33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">
      <c r="A29" s="109" t="s">
        <v>34</v>
      </c>
      <c r="B29" s="109"/>
      <c r="C29" s="109"/>
      <c r="D29" s="109"/>
      <c r="E29" s="109"/>
      <c r="F29" s="109"/>
      <c r="G29" s="110" t="s">
        <v>35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0.5" hidden="1" customHeight="1" x14ac:dyDescent="0.2">
      <c r="A31" s="56" t="s">
        <v>36</v>
      </c>
      <c r="B31" s="56"/>
      <c r="C31" s="56"/>
      <c r="D31" s="56"/>
      <c r="E31" s="56"/>
      <c r="F31" s="56"/>
      <c r="G31" s="84" t="s">
        <v>37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38</v>
      </c>
    </row>
    <row r="32" spans="1:79" x14ac:dyDescent="0.2">
      <c r="A32" s="56"/>
      <c r="B32" s="56"/>
      <c r="C32" s="56"/>
      <c r="D32" s="56"/>
      <c r="E32" s="56"/>
      <c r="F32" s="56"/>
      <c r="G32" s="41" t="s">
        <v>39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40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92" t="s">
        <v>41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15.95" customHeight="1" x14ac:dyDescent="0.2">
      <c r="A35" s="113" t="s">
        <v>42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92" t="s">
        <v>43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79" ht="27.75" customHeight="1" x14ac:dyDescent="0.2">
      <c r="A38" s="109" t="s">
        <v>34</v>
      </c>
      <c r="B38" s="109"/>
      <c r="C38" s="109"/>
      <c r="D38" s="109"/>
      <c r="E38" s="109"/>
      <c r="F38" s="109"/>
      <c r="G38" s="110" t="s">
        <v>44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0.5" hidden="1" customHeight="1" x14ac:dyDescent="0.2">
      <c r="A40" s="56" t="s">
        <v>45</v>
      </c>
      <c r="B40" s="56"/>
      <c r="C40" s="56"/>
      <c r="D40" s="56"/>
      <c r="E40" s="56"/>
      <c r="F40" s="56"/>
      <c r="G40" s="84" t="s">
        <v>37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46</v>
      </c>
    </row>
    <row r="41" spans="1:79" ht="12.75" customHeight="1" x14ac:dyDescent="0.2">
      <c r="A41" s="56">
        <v>1</v>
      </c>
      <c r="B41" s="56"/>
      <c r="C41" s="56"/>
      <c r="D41" s="56"/>
      <c r="E41" s="56"/>
      <c r="F41" s="56"/>
      <c r="G41" s="103" t="s">
        <v>47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</row>
    <row r="42" spans="1:79" ht="12.75" customHeight="1" x14ac:dyDescent="0.2">
      <c r="A42" s="56">
        <v>2</v>
      </c>
      <c r="B42" s="56"/>
      <c r="C42" s="56"/>
      <c r="D42" s="56"/>
      <c r="E42" s="56"/>
      <c r="F42" s="56"/>
      <c r="G42" s="103" t="s">
        <v>48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</row>
    <row r="43" spans="1:79" ht="12.75" customHeight="1" x14ac:dyDescent="0.2">
      <c r="A43" s="56">
        <v>3</v>
      </c>
      <c r="B43" s="56"/>
      <c r="C43" s="56"/>
      <c r="D43" s="56"/>
      <c r="E43" s="56"/>
      <c r="F43" s="56"/>
      <c r="G43" s="103" t="s">
        <v>49</v>
      </c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5"/>
    </row>
    <row r="44" spans="1:79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79" ht="15.75" customHeight="1" x14ac:dyDescent="0.2">
      <c r="A45" s="92" t="s">
        <v>50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79" ht="15" customHeight="1" x14ac:dyDescent="0.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79" ht="15.95" customHeight="1" x14ac:dyDescent="0.2">
      <c r="A47" s="83" t="s">
        <v>34</v>
      </c>
      <c r="B47" s="83"/>
      <c r="C47" s="83"/>
      <c r="D47" s="97" t="s">
        <v>51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83" t="s">
        <v>52</v>
      </c>
      <c r="AD47" s="83"/>
      <c r="AE47" s="83"/>
      <c r="AF47" s="83"/>
      <c r="AG47" s="83"/>
      <c r="AH47" s="83"/>
      <c r="AI47" s="83"/>
      <c r="AJ47" s="83"/>
      <c r="AK47" s="83" t="s">
        <v>53</v>
      </c>
      <c r="AL47" s="83"/>
      <c r="AM47" s="83"/>
      <c r="AN47" s="83"/>
      <c r="AO47" s="83"/>
      <c r="AP47" s="83"/>
      <c r="AQ47" s="83"/>
      <c r="AR47" s="83"/>
      <c r="AS47" s="83" t="s">
        <v>54</v>
      </c>
      <c r="AT47" s="83"/>
      <c r="AU47" s="83"/>
      <c r="AV47" s="83"/>
      <c r="AW47" s="83"/>
      <c r="AX47" s="83"/>
      <c r="AY47" s="83"/>
      <c r="AZ47" s="83"/>
      <c r="BA47" s="29"/>
      <c r="BB47" s="29"/>
      <c r="BC47" s="29"/>
      <c r="BD47" s="29"/>
      <c r="BE47" s="29"/>
      <c r="BF47" s="29"/>
      <c r="BG47" s="29"/>
      <c r="BH47" s="29"/>
    </row>
    <row r="48" spans="1:79" ht="29.1" customHeight="1" x14ac:dyDescent="0.2">
      <c r="A48" s="83"/>
      <c r="B48" s="83"/>
      <c r="C48" s="83"/>
      <c r="D48" s="100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29"/>
      <c r="BB48" s="29"/>
      <c r="BC48" s="29"/>
      <c r="BD48" s="29"/>
      <c r="BE48" s="29"/>
      <c r="BF48" s="29"/>
      <c r="BG48" s="29"/>
      <c r="BH48" s="29"/>
    </row>
    <row r="49" spans="1:79" ht="15.75" x14ac:dyDescent="0.2">
      <c r="A49" s="83">
        <v>1</v>
      </c>
      <c r="B49" s="83"/>
      <c r="C49" s="83"/>
      <c r="D49" s="89">
        <v>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29"/>
      <c r="BB49" s="29"/>
      <c r="BC49" s="29"/>
      <c r="BD49" s="29"/>
      <c r="BE49" s="29"/>
      <c r="BF49" s="29"/>
      <c r="BG49" s="29"/>
      <c r="BH49" s="29"/>
    </row>
    <row r="50" spans="1:79" s="32" customFormat="1" ht="12.75" hidden="1" customHeight="1" x14ac:dyDescent="0.2">
      <c r="A50" s="56" t="s">
        <v>45</v>
      </c>
      <c r="B50" s="56"/>
      <c r="C50" s="56"/>
      <c r="D50" s="45" t="s">
        <v>37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88" t="s">
        <v>55</v>
      </c>
      <c r="AD50" s="88"/>
      <c r="AE50" s="88"/>
      <c r="AF50" s="88"/>
      <c r="AG50" s="88"/>
      <c r="AH50" s="88"/>
      <c r="AI50" s="88"/>
      <c r="AJ50" s="88"/>
      <c r="AK50" s="88" t="s">
        <v>56</v>
      </c>
      <c r="AL50" s="88"/>
      <c r="AM50" s="88"/>
      <c r="AN50" s="88"/>
      <c r="AO50" s="88"/>
      <c r="AP50" s="88"/>
      <c r="AQ50" s="88"/>
      <c r="AR50" s="88"/>
      <c r="AS50" s="55" t="s">
        <v>57</v>
      </c>
      <c r="AT50" s="88"/>
      <c r="AU50" s="88"/>
      <c r="AV50" s="88"/>
      <c r="AW50" s="88"/>
      <c r="AX50" s="88"/>
      <c r="AY50" s="88"/>
      <c r="AZ50" s="88"/>
      <c r="BA50" s="30"/>
      <c r="BB50" s="31"/>
      <c r="BC50" s="31"/>
      <c r="BD50" s="31"/>
      <c r="BE50" s="31"/>
      <c r="BF50" s="31"/>
      <c r="BG50" s="31"/>
      <c r="BH50" s="31"/>
      <c r="CA50" s="32" t="s">
        <v>58</v>
      </c>
    </row>
    <row r="51" spans="1:79" ht="12.75" customHeight="1" x14ac:dyDescent="0.2">
      <c r="A51" s="56">
        <v>1</v>
      </c>
      <c r="B51" s="56"/>
      <c r="C51" s="56"/>
      <c r="D51" s="103" t="s">
        <v>59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48">
        <f>AS22</f>
        <v>251637</v>
      </c>
      <c r="AD51" s="48"/>
      <c r="AE51" s="48"/>
      <c r="AF51" s="48"/>
      <c r="AG51" s="48"/>
      <c r="AH51" s="48"/>
      <c r="AI51" s="48"/>
      <c r="AJ51" s="48"/>
      <c r="AK51" s="48">
        <v>598925</v>
      </c>
      <c r="AL51" s="48"/>
      <c r="AM51" s="48"/>
      <c r="AN51" s="48"/>
      <c r="AO51" s="48"/>
      <c r="AP51" s="48"/>
      <c r="AQ51" s="48"/>
      <c r="AR51" s="48"/>
      <c r="AS51" s="48">
        <f>AC51+AK51</f>
        <v>850562</v>
      </c>
      <c r="AT51" s="48"/>
      <c r="AU51" s="48"/>
      <c r="AV51" s="48"/>
      <c r="AW51" s="48"/>
      <c r="AX51" s="48"/>
      <c r="AY51" s="48"/>
      <c r="AZ51" s="48"/>
      <c r="BA51" s="33"/>
      <c r="BB51" s="33"/>
      <c r="BC51" s="33"/>
      <c r="BD51" s="33"/>
      <c r="BE51" s="33"/>
      <c r="BF51" s="33"/>
      <c r="BG51" s="33"/>
      <c r="BH51" s="33"/>
      <c r="CA51" s="1" t="s">
        <v>60</v>
      </c>
    </row>
    <row r="52" spans="1:79" s="32" customFormat="1" x14ac:dyDescent="0.2">
      <c r="A52" s="60"/>
      <c r="B52" s="60"/>
      <c r="C52" s="60"/>
      <c r="D52" s="106" t="s">
        <v>61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59">
        <f>AC51</f>
        <v>251637</v>
      </c>
      <c r="AD52" s="59"/>
      <c r="AE52" s="59"/>
      <c r="AF52" s="59"/>
      <c r="AG52" s="59"/>
      <c r="AH52" s="59"/>
      <c r="AI52" s="59"/>
      <c r="AJ52" s="59"/>
      <c r="AK52" s="59">
        <f>AK51</f>
        <v>598925</v>
      </c>
      <c r="AL52" s="59"/>
      <c r="AM52" s="59"/>
      <c r="AN52" s="59"/>
      <c r="AO52" s="59"/>
      <c r="AP52" s="59"/>
      <c r="AQ52" s="59"/>
      <c r="AR52" s="59"/>
      <c r="AS52" s="59">
        <f>AC52+AK52</f>
        <v>850562</v>
      </c>
      <c r="AT52" s="59"/>
      <c r="AU52" s="59"/>
      <c r="AV52" s="59"/>
      <c r="AW52" s="59"/>
      <c r="AX52" s="59"/>
      <c r="AY52" s="59"/>
      <c r="AZ52" s="59"/>
      <c r="BA52" s="34"/>
      <c r="BB52" s="34"/>
      <c r="BC52" s="34"/>
      <c r="BD52" s="34"/>
      <c r="BE52" s="34"/>
      <c r="BF52" s="34"/>
      <c r="BG52" s="34"/>
      <c r="BH52" s="34"/>
    </row>
    <row r="54" spans="1:79" ht="15.75" customHeight="1" x14ac:dyDescent="0.2">
      <c r="A54" s="95" t="s">
        <v>62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79" ht="15" customHeight="1" x14ac:dyDescent="0.2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5.95" customHeight="1" x14ac:dyDescent="0.2">
      <c r="A56" s="83" t="s">
        <v>34</v>
      </c>
      <c r="B56" s="83"/>
      <c r="C56" s="83"/>
      <c r="D56" s="97" t="s">
        <v>63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83" t="s">
        <v>52</v>
      </c>
      <c r="AC56" s="83"/>
      <c r="AD56" s="83"/>
      <c r="AE56" s="83"/>
      <c r="AF56" s="83"/>
      <c r="AG56" s="83"/>
      <c r="AH56" s="83"/>
      <c r="AI56" s="83"/>
      <c r="AJ56" s="83" t="s">
        <v>53</v>
      </c>
      <c r="AK56" s="83"/>
      <c r="AL56" s="83"/>
      <c r="AM56" s="83"/>
      <c r="AN56" s="83"/>
      <c r="AO56" s="83"/>
      <c r="AP56" s="83"/>
      <c r="AQ56" s="83"/>
      <c r="AR56" s="83" t="s">
        <v>54</v>
      </c>
      <c r="AS56" s="83"/>
      <c r="AT56" s="83"/>
      <c r="AU56" s="83"/>
      <c r="AV56" s="83"/>
      <c r="AW56" s="83"/>
      <c r="AX56" s="83"/>
      <c r="AY56" s="83"/>
    </row>
    <row r="57" spans="1:79" ht="29.1" customHeight="1" x14ac:dyDescent="0.2">
      <c r="A57" s="83"/>
      <c r="B57" s="83"/>
      <c r="C57" s="83"/>
      <c r="D57" s="100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79" ht="15.75" customHeight="1" x14ac:dyDescent="0.2">
      <c r="A58" s="83">
        <v>1</v>
      </c>
      <c r="B58" s="83"/>
      <c r="C58" s="83"/>
      <c r="D58" s="89">
        <v>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3">
        <v>3</v>
      </c>
      <c r="AC58" s="83"/>
      <c r="AD58" s="83"/>
      <c r="AE58" s="83"/>
      <c r="AF58" s="83"/>
      <c r="AG58" s="83"/>
      <c r="AH58" s="83"/>
      <c r="AI58" s="83"/>
      <c r="AJ58" s="83">
        <v>4</v>
      </c>
      <c r="AK58" s="83"/>
      <c r="AL58" s="83"/>
      <c r="AM58" s="83"/>
      <c r="AN58" s="83"/>
      <c r="AO58" s="83"/>
      <c r="AP58" s="83"/>
      <c r="AQ58" s="83"/>
      <c r="AR58" s="83">
        <v>5</v>
      </c>
      <c r="AS58" s="83"/>
      <c r="AT58" s="83"/>
      <c r="AU58" s="83"/>
      <c r="AV58" s="83"/>
      <c r="AW58" s="83"/>
      <c r="AX58" s="83"/>
      <c r="AY58" s="83"/>
    </row>
    <row r="59" spans="1:79" ht="12.75" hidden="1" customHeight="1" x14ac:dyDescent="0.2">
      <c r="A59" s="56" t="s">
        <v>45</v>
      </c>
      <c r="B59" s="56"/>
      <c r="C59" s="56"/>
      <c r="D59" s="84" t="s">
        <v>37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8" t="s">
        <v>55</v>
      </c>
      <c r="AC59" s="88"/>
      <c r="AD59" s="88"/>
      <c r="AE59" s="88"/>
      <c r="AF59" s="88"/>
      <c r="AG59" s="88"/>
      <c r="AH59" s="88"/>
      <c r="AI59" s="88"/>
      <c r="AJ59" s="88" t="s">
        <v>56</v>
      </c>
      <c r="AK59" s="88"/>
      <c r="AL59" s="88"/>
      <c r="AM59" s="88"/>
      <c r="AN59" s="88"/>
      <c r="AO59" s="88"/>
      <c r="AP59" s="88"/>
      <c r="AQ59" s="88"/>
      <c r="AR59" s="88" t="s">
        <v>57</v>
      </c>
      <c r="AS59" s="88"/>
      <c r="AT59" s="88"/>
      <c r="AU59" s="88"/>
      <c r="AV59" s="88"/>
      <c r="AW59" s="88"/>
      <c r="AX59" s="88"/>
      <c r="AY59" s="88"/>
      <c r="CA59" s="1" t="s">
        <v>64</v>
      </c>
    </row>
    <row r="60" spans="1:79" ht="24" customHeight="1" x14ac:dyDescent="0.2">
      <c r="A60" s="56">
        <v>1</v>
      </c>
      <c r="B60" s="56"/>
      <c r="C60" s="56"/>
      <c r="D60" s="41" t="s">
        <v>65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48">
        <f>AC51</f>
        <v>251637</v>
      </c>
      <c r="AC60" s="48"/>
      <c r="AD60" s="48"/>
      <c r="AE60" s="48"/>
      <c r="AF60" s="48"/>
      <c r="AG60" s="48"/>
      <c r="AH60" s="48"/>
      <c r="AI60" s="48"/>
      <c r="AJ60" s="48">
        <f>AK51</f>
        <v>598925</v>
      </c>
      <c r="AK60" s="48"/>
      <c r="AL60" s="48"/>
      <c r="AM60" s="48"/>
      <c r="AN60" s="48"/>
      <c r="AO60" s="48"/>
      <c r="AP60" s="48"/>
      <c r="AQ60" s="48"/>
      <c r="AR60" s="48">
        <f>AB60+AJ60</f>
        <v>850562</v>
      </c>
      <c r="AS60" s="48"/>
      <c r="AT60" s="48"/>
      <c r="AU60" s="48"/>
      <c r="AV60" s="48"/>
      <c r="AW60" s="48"/>
      <c r="AX60" s="48"/>
      <c r="AY60" s="48"/>
      <c r="CA60" s="1" t="s">
        <v>66</v>
      </c>
    </row>
    <row r="61" spans="1:79" s="32" customFormat="1" ht="12.75" customHeight="1" x14ac:dyDescent="0.2">
      <c r="A61" s="60"/>
      <c r="B61" s="60"/>
      <c r="C61" s="60"/>
      <c r="D61" s="77" t="s">
        <v>54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59">
        <f>AC52</f>
        <v>251637</v>
      </c>
      <c r="AC61" s="59"/>
      <c r="AD61" s="59"/>
      <c r="AE61" s="59"/>
      <c r="AF61" s="59"/>
      <c r="AG61" s="59"/>
      <c r="AH61" s="59"/>
      <c r="AI61" s="59"/>
      <c r="AJ61" s="59">
        <f>AJ60</f>
        <v>598925</v>
      </c>
      <c r="AK61" s="59"/>
      <c r="AL61" s="59"/>
      <c r="AM61" s="59"/>
      <c r="AN61" s="59"/>
      <c r="AO61" s="59"/>
      <c r="AP61" s="59"/>
      <c r="AQ61" s="59"/>
      <c r="AR61" s="59">
        <f>AB61+AJ61</f>
        <v>850562</v>
      </c>
      <c r="AS61" s="59"/>
      <c r="AT61" s="59"/>
      <c r="AU61" s="59"/>
      <c r="AV61" s="59"/>
      <c r="AW61" s="59"/>
      <c r="AX61" s="59"/>
      <c r="AY61" s="59"/>
    </row>
    <row r="63" spans="1:79" ht="15.75" customHeight="1" x14ac:dyDescent="0.2">
      <c r="A63" s="92" t="s">
        <v>67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</row>
    <row r="64" spans="1:79" ht="30" customHeight="1" x14ac:dyDescent="0.2">
      <c r="A64" s="83" t="s">
        <v>34</v>
      </c>
      <c r="B64" s="83"/>
      <c r="C64" s="83"/>
      <c r="D64" s="83"/>
      <c r="E64" s="83"/>
      <c r="F64" s="83"/>
      <c r="G64" s="89" t="s">
        <v>68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83" t="s">
        <v>69</v>
      </c>
      <c r="AA64" s="83"/>
      <c r="AB64" s="83"/>
      <c r="AC64" s="83"/>
      <c r="AD64" s="83"/>
      <c r="AE64" s="83" t="s">
        <v>70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9" t="s">
        <v>52</v>
      </c>
      <c r="AP64" s="90"/>
      <c r="AQ64" s="90"/>
      <c r="AR64" s="90"/>
      <c r="AS64" s="90"/>
      <c r="AT64" s="90"/>
      <c r="AU64" s="90"/>
      <c r="AV64" s="91"/>
      <c r="AW64" s="89" t="s">
        <v>53</v>
      </c>
      <c r="AX64" s="90"/>
      <c r="AY64" s="90"/>
      <c r="AZ64" s="90"/>
      <c r="BA64" s="90"/>
      <c r="BB64" s="90"/>
      <c r="BC64" s="90"/>
      <c r="BD64" s="91"/>
      <c r="BE64" s="89" t="s">
        <v>54</v>
      </c>
      <c r="BF64" s="90"/>
      <c r="BG64" s="90"/>
      <c r="BH64" s="90"/>
      <c r="BI64" s="90"/>
      <c r="BJ64" s="90"/>
      <c r="BK64" s="90"/>
      <c r="BL64" s="91"/>
    </row>
    <row r="65" spans="1:79" ht="15.75" customHeight="1" x14ac:dyDescent="0.2">
      <c r="A65" s="83">
        <v>1</v>
      </c>
      <c r="B65" s="83"/>
      <c r="C65" s="83"/>
      <c r="D65" s="83"/>
      <c r="E65" s="83"/>
      <c r="F65" s="83"/>
      <c r="G65" s="89">
        <v>2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3">
        <v>3</v>
      </c>
      <c r="AA65" s="83"/>
      <c r="AB65" s="83"/>
      <c r="AC65" s="83"/>
      <c r="AD65" s="83"/>
      <c r="AE65" s="83">
        <v>4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3">
        <v>5</v>
      </c>
      <c r="AP65" s="83"/>
      <c r="AQ65" s="83"/>
      <c r="AR65" s="83"/>
      <c r="AS65" s="83"/>
      <c r="AT65" s="83"/>
      <c r="AU65" s="83"/>
      <c r="AV65" s="83"/>
      <c r="AW65" s="83">
        <v>6</v>
      </c>
      <c r="AX65" s="83"/>
      <c r="AY65" s="83"/>
      <c r="AZ65" s="83"/>
      <c r="BA65" s="83"/>
      <c r="BB65" s="83"/>
      <c r="BC65" s="83"/>
      <c r="BD65" s="83"/>
      <c r="BE65" s="83">
        <v>7</v>
      </c>
      <c r="BF65" s="83"/>
      <c r="BG65" s="83"/>
      <c r="BH65" s="83"/>
      <c r="BI65" s="83"/>
      <c r="BJ65" s="83"/>
      <c r="BK65" s="83"/>
      <c r="BL65" s="83"/>
    </row>
    <row r="66" spans="1:79" ht="12.75" hidden="1" customHeight="1" x14ac:dyDescent="0.2">
      <c r="A66" s="56" t="s">
        <v>36</v>
      </c>
      <c r="B66" s="56"/>
      <c r="C66" s="56"/>
      <c r="D66" s="56"/>
      <c r="E66" s="56"/>
      <c r="F66" s="56"/>
      <c r="G66" s="84" t="s">
        <v>37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56" t="s">
        <v>71</v>
      </c>
      <c r="AA66" s="56"/>
      <c r="AB66" s="56"/>
      <c r="AC66" s="56"/>
      <c r="AD66" s="56"/>
      <c r="AE66" s="87" t="s">
        <v>72</v>
      </c>
      <c r="AF66" s="87"/>
      <c r="AG66" s="87"/>
      <c r="AH66" s="87"/>
      <c r="AI66" s="87"/>
      <c r="AJ66" s="87"/>
      <c r="AK66" s="87"/>
      <c r="AL66" s="87"/>
      <c r="AM66" s="87"/>
      <c r="AN66" s="84"/>
      <c r="AO66" s="88" t="s">
        <v>55</v>
      </c>
      <c r="AP66" s="88"/>
      <c r="AQ66" s="88"/>
      <c r="AR66" s="88"/>
      <c r="AS66" s="88"/>
      <c r="AT66" s="88"/>
      <c r="AU66" s="88"/>
      <c r="AV66" s="88"/>
      <c r="AW66" s="88" t="s">
        <v>73</v>
      </c>
      <c r="AX66" s="88"/>
      <c r="AY66" s="88"/>
      <c r="AZ66" s="88"/>
      <c r="BA66" s="88"/>
      <c r="BB66" s="88"/>
      <c r="BC66" s="88"/>
      <c r="BD66" s="88"/>
      <c r="BE66" s="88" t="s">
        <v>57</v>
      </c>
      <c r="BF66" s="88"/>
      <c r="BG66" s="88"/>
      <c r="BH66" s="88"/>
      <c r="BI66" s="88"/>
      <c r="BJ66" s="88"/>
      <c r="BK66" s="88"/>
      <c r="BL66" s="88"/>
      <c r="CA66" s="1" t="s">
        <v>74</v>
      </c>
    </row>
    <row r="67" spans="1:79" s="32" customFormat="1" ht="12.75" customHeight="1" x14ac:dyDescent="0.2">
      <c r="A67" s="60">
        <v>0</v>
      </c>
      <c r="B67" s="60"/>
      <c r="C67" s="60"/>
      <c r="D67" s="60"/>
      <c r="E67" s="60"/>
      <c r="F67" s="60"/>
      <c r="G67" s="80" t="s">
        <v>75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64"/>
      <c r="AA67" s="64"/>
      <c r="AB67" s="64"/>
      <c r="AC67" s="64"/>
      <c r="AD67" s="64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f t="shared" ref="BE67:BE87" si="0">AO67+AW67</f>
        <v>0</v>
      </c>
      <c r="BF67" s="59"/>
      <c r="BG67" s="59"/>
      <c r="BH67" s="59"/>
      <c r="BI67" s="59"/>
      <c r="BJ67" s="59"/>
      <c r="BK67" s="59"/>
      <c r="BL67" s="59"/>
      <c r="CA67" s="32" t="s">
        <v>76</v>
      </c>
    </row>
    <row r="68" spans="1:79" ht="26.25" customHeight="1" x14ac:dyDescent="0.2">
      <c r="A68" s="56">
        <v>0</v>
      </c>
      <c r="B68" s="56"/>
      <c r="C68" s="56"/>
      <c r="D68" s="56"/>
      <c r="E68" s="56"/>
      <c r="F68" s="56"/>
      <c r="G68" s="49" t="s">
        <v>77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5" t="s">
        <v>78</v>
      </c>
      <c r="AA68" s="55"/>
      <c r="AB68" s="55"/>
      <c r="AC68" s="55"/>
      <c r="AD68" s="55"/>
      <c r="AE68" s="40" t="s">
        <v>79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8">
        <f>AB60</f>
        <v>251637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251637</v>
      </c>
      <c r="BF68" s="48"/>
      <c r="BG68" s="48"/>
      <c r="BH68" s="48"/>
      <c r="BI68" s="48"/>
      <c r="BJ68" s="48"/>
      <c r="BK68" s="48"/>
      <c r="BL68" s="48"/>
    </row>
    <row r="69" spans="1:79" ht="12.75" customHeight="1" x14ac:dyDescent="0.2">
      <c r="A69" s="56">
        <v>0</v>
      </c>
      <c r="B69" s="56"/>
      <c r="C69" s="56"/>
      <c r="D69" s="56"/>
      <c r="E69" s="56"/>
      <c r="F69" s="56"/>
      <c r="G69" s="49" t="s">
        <v>80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5" t="s">
        <v>81</v>
      </c>
      <c r="AA69" s="55"/>
      <c r="AB69" s="55"/>
      <c r="AC69" s="55"/>
      <c r="AD69" s="55"/>
      <c r="AE69" s="40" t="s">
        <v>82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8">
        <v>1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1</v>
      </c>
      <c r="BF69" s="48"/>
      <c r="BG69" s="48"/>
      <c r="BH69" s="48"/>
      <c r="BI69" s="48"/>
      <c r="BJ69" s="48"/>
      <c r="BK69" s="48"/>
      <c r="BL69" s="48"/>
    </row>
    <row r="70" spans="1:79" ht="12.75" customHeight="1" x14ac:dyDescent="0.2">
      <c r="A70" s="56">
        <v>0</v>
      </c>
      <c r="B70" s="56"/>
      <c r="C70" s="56"/>
      <c r="D70" s="56"/>
      <c r="E70" s="56"/>
      <c r="F70" s="56"/>
      <c r="G70" s="49" t="s">
        <v>83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5" t="s">
        <v>78</v>
      </c>
      <c r="AA70" s="55"/>
      <c r="AB70" s="55"/>
      <c r="AC70" s="55"/>
      <c r="AD70" s="55"/>
      <c r="AE70" s="40" t="s">
        <v>79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8">
        <v>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79" ht="24.75" customHeight="1" x14ac:dyDescent="0.2">
      <c r="A71" s="45"/>
      <c r="B71" s="46"/>
      <c r="C71" s="46"/>
      <c r="D71" s="46"/>
      <c r="E71" s="46"/>
      <c r="F71" s="47"/>
      <c r="G71" s="49" t="s">
        <v>110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78</v>
      </c>
      <c r="AA71" s="53"/>
      <c r="AB71" s="53"/>
      <c r="AC71" s="53"/>
      <c r="AD71" s="54"/>
      <c r="AE71" s="41" t="s">
        <v>79</v>
      </c>
      <c r="AF71" s="78"/>
      <c r="AG71" s="78"/>
      <c r="AH71" s="78"/>
      <c r="AI71" s="78"/>
      <c r="AJ71" s="78"/>
      <c r="AK71" s="78"/>
      <c r="AL71" s="78"/>
      <c r="AM71" s="78"/>
      <c r="AN71" s="79"/>
      <c r="AO71" s="42">
        <v>0</v>
      </c>
      <c r="AP71" s="43"/>
      <c r="AQ71" s="43"/>
      <c r="AR71" s="43"/>
      <c r="AS71" s="43"/>
      <c r="AT71" s="43"/>
      <c r="AU71" s="43"/>
      <c r="AV71" s="44"/>
      <c r="AW71" s="42">
        <v>299040</v>
      </c>
      <c r="AX71" s="43"/>
      <c r="AY71" s="43"/>
      <c r="AZ71" s="43"/>
      <c r="BA71" s="43"/>
      <c r="BB71" s="43"/>
      <c r="BC71" s="43"/>
      <c r="BD71" s="44"/>
      <c r="BE71" s="42">
        <f t="shared" ref="BE71" si="1">AO71+AW71</f>
        <v>299040</v>
      </c>
      <c r="BF71" s="43"/>
      <c r="BG71" s="43"/>
      <c r="BH71" s="43"/>
      <c r="BI71" s="43"/>
      <c r="BJ71" s="43"/>
      <c r="BK71" s="43"/>
      <c r="BL71" s="44"/>
    </row>
    <row r="72" spans="1:79" ht="24.75" customHeight="1" x14ac:dyDescent="0.2">
      <c r="A72" s="45"/>
      <c r="B72" s="46"/>
      <c r="C72" s="46"/>
      <c r="D72" s="46"/>
      <c r="E72" s="46"/>
      <c r="F72" s="47"/>
      <c r="G72" s="49" t="s">
        <v>111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78</v>
      </c>
      <c r="AA72" s="53"/>
      <c r="AB72" s="53"/>
      <c r="AC72" s="53"/>
      <c r="AD72" s="54"/>
      <c r="AE72" s="41" t="s">
        <v>79</v>
      </c>
      <c r="AF72" s="78"/>
      <c r="AG72" s="78"/>
      <c r="AH72" s="78"/>
      <c r="AI72" s="78"/>
      <c r="AJ72" s="78"/>
      <c r="AK72" s="78"/>
      <c r="AL72" s="78"/>
      <c r="AM72" s="78"/>
      <c r="AN72" s="79"/>
      <c r="AO72" s="42">
        <v>0</v>
      </c>
      <c r="AP72" s="43"/>
      <c r="AQ72" s="43"/>
      <c r="AR72" s="43"/>
      <c r="AS72" s="43"/>
      <c r="AT72" s="43"/>
      <c r="AU72" s="43"/>
      <c r="AV72" s="44"/>
      <c r="AW72" s="42">
        <v>299885</v>
      </c>
      <c r="AX72" s="43"/>
      <c r="AY72" s="43"/>
      <c r="AZ72" s="43"/>
      <c r="BA72" s="43"/>
      <c r="BB72" s="43"/>
      <c r="BC72" s="43"/>
      <c r="BD72" s="44"/>
      <c r="BE72" s="42">
        <f t="shared" ref="BE72" si="2">AO72+AW72</f>
        <v>299885</v>
      </c>
      <c r="BF72" s="43"/>
      <c r="BG72" s="43"/>
      <c r="BH72" s="43"/>
      <c r="BI72" s="43"/>
      <c r="BJ72" s="43"/>
      <c r="BK72" s="43"/>
      <c r="BL72" s="44"/>
    </row>
    <row r="73" spans="1:79" s="32" customFormat="1" ht="12.75" customHeight="1" x14ac:dyDescent="0.2">
      <c r="A73" s="60">
        <v>0</v>
      </c>
      <c r="B73" s="60"/>
      <c r="C73" s="60"/>
      <c r="D73" s="60"/>
      <c r="E73" s="60"/>
      <c r="F73" s="60"/>
      <c r="G73" s="61" t="s">
        <v>84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/>
      <c r="AA73" s="64"/>
      <c r="AB73" s="64"/>
      <c r="AC73" s="64"/>
      <c r="AD73" s="64"/>
      <c r="AE73" s="76"/>
      <c r="AF73" s="76"/>
      <c r="AG73" s="76"/>
      <c r="AH73" s="76"/>
      <c r="AI73" s="76"/>
      <c r="AJ73" s="76"/>
      <c r="AK73" s="76"/>
      <c r="AL73" s="76"/>
      <c r="AM73" s="76"/>
      <c r="AN73" s="77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>
        <f t="shared" si="0"/>
        <v>0</v>
      </c>
      <c r="BF73" s="59"/>
      <c r="BG73" s="59"/>
      <c r="BH73" s="59"/>
      <c r="BI73" s="59"/>
      <c r="BJ73" s="59"/>
      <c r="BK73" s="59"/>
      <c r="BL73" s="59"/>
    </row>
    <row r="74" spans="1:79" ht="12.75" customHeight="1" x14ac:dyDescent="0.2">
      <c r="A74" s="56">
        <v>0</v>
      </c>
      <c r="B74" s="56"/>
      <c r="C74" s="56"/>
      <c r="D74" s="56"/>
      <c r="E74" s="56"/>
      <c r="F74" s="56"/>
      <c r="G74" s="49" t="s">
        <v>85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5" t="s">
        <v>86</v>
      </c>
      <c r="AA74" s="55"/>
      <c r="AB74" s="55"/>
      <c r="AC74" s="55"/>
      <c r="AD74" s="55"/>
      <c r="AE74" s="40" t="s">
        <v>87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8">
        <v>33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33</v>
      </c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56">
        <v>0</v>
      </c>
      <c r="B75" s="56"/>
      <c r="C75" s="56"/>
      <c r="D75" s="56"/>
      <c r="E75" s="56"/>
      <c r="F75" s="56"/>
      <c r="G75" s="49" t="s">
        <v>88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5" t="s">
        <v>86</v>
      </c>
      <c r="AA75" s="55"/>
      <c r="AB75" s="55"/>
      <c r="AC75" s="55"/>
      <c r="AD75" s="55"/>
      <c r="AE75" s="40" t="s">
        <v>89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8">
        <v>5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0"/>
        <v>5</v>
      </c>
      <c r="BF75" s="48"/>
      <c r="BG75" s="48"/>
      <c r="BH75" s="48"/>
      <c r="BI75" s="48"/>
      <c r="BJ75" s="48"/>
      <c r="BK75" s="48"/>
      <c r="BL75" s="48"/>
    </row>
    <row r="76" spans="1:79" ht="24.75" customHeight="1" x14ac:dyDescent="0.2">
      <c r="A76" s="45"/>
      <c r="B76" s="46"/>
      <c r="C76" s="46"/>
      <c r="D76" s="46"/>
      <c r="E76" s="46"/>
      <c r="F76" s="47"/>
      <c r="G76" s="49" t="s">
        <v>112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113</v>
      </c>
      <c r="AA76" s="53"/>
      <c r="AB76" s="53"/>
      <c r="AC76" s="53"/>
      <c r="AD76" s="54"/>
      <c r="AE76" s="52" t="s">
        <v>87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42">
        <v>0</v>
      </c>
      <c r="AP76" s="43"/>
      <c r="AQ76" s="43"/>
      <c r="AR76" s="43"/>
      <c r="AS76" s="43"/>
      <c r="AT76" s="43"/>
      <c r="AU76" s="43"/>
      <c r="AV76" s="44"/>
      <c r="AW76" s="42">
        <v>1</v>
      </c>
      <c r="AX76" s="43"/>
      <c r="AY76" s="43"/>
      <c r="AZ76" s="43"/>
      <c r="BA76" s="43"/>
      <c r="BB76" s="43"/>
      <c r="BC76" s="43"/>
      <c r="BD76" s="44"/>
      <c r="BE76" s="42">
        <f t="shared" ref="BE76" si="3">AO76+AW76</f>
        <v>1</v>
      </c>
      <c r="BF76" s="43"/>
      <c r="BG76" s="43"/>
      <c r="BH76" s="43"/>
      <c r="BI76" s="43"/>
      <c r="BJ76" s="43"/>
      <c r="BK76" s="43"/>
      <c r="BL76" s="44"/>
    </row>
    <row r="77" spans="1:79" ht="24.75" customHeight="1" x14ac:dyDescent="0.2">
      <c r="A77" s="45"/>
      <c r="B77" s="46"/>
      <c r="C77" s="46"/>
      <c r="D77" s="46"/>
      <c r="E77" s="46"/>
      <c r="F77" s="47"/>
      <c r="G77" s="49" t="s">
        <v>114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113</v>
      </c>
      <c r="AA77" s="53"/>
      <c r="AB77" s="53"/>
      <c r="AC77" s="53"/>
      <c r="AD77" s="54"/>
      <c r="AE77" s="52" t="s">
        <v>87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42">
        <v>0</v>
      </c>
      <c r="AP77" s="43"/>
      <c r="AQ77" s="43"/>
      <c r="AR77" s="43"/>
      <c r="AS77" s="43"/>
      <c r="AT77" s="43"/>
      <c r="AU77" s="43"/>
      <c r="AV77" s="44"/>
      <c r="AW77" s="42">
        <v>1</v>
      </c>
      <c r="AX77" s="43"/>
      <c r="AY77" s="43"/>
      <c r="AZ77" s="43"/>
      <c r="BA77" s="43"/>
      <c r="BB77" s="43"/>
      <c r="BC77" s="43"/>
      <c r="BD77" s="44"/>
      <c r="BE77" s="42">
        <f t="shared" ref="BE77" si="4">AO77+AW77</f>
        <v>1</v>
      </c>
      <c r="BF77" s="43"/>
      <c r="BG77" s="43"/>
      <c r="BH77" s="43"/>
      <c r="BI77" s="43"/>
      <c r="BJ77" s="43"/>
      <c r="BK77" s="43"/>
      <c r="BL77" s="44"/>
    </row>
    <row r="78" spans="1:79" s="32" customFormat="1" ht="12.75" customHeight="1" x14ac:dyDescent="0.2">
      <c r="A78" s="60">
        <v>0</v>
      </c>
      <c r="B78" s="60"/>
      <c r="C78" s="60"/>
      <c r="D78" s="60"/>
      <c r="E78" s="60"/>
      <c r="F78" s="60"/>
      <c r="G78" s="61" t="s">
        <v>90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/>
      <c r="AA78" s="64"/>
      <c r="AB78" s="64"/>
      <c r="AC78" s="64"/>
      <c r="AD78" s="64"/>
      <c r="AE78" s="76"/>
      <c r="AF78" s="76"/>
      <c r="AG78" s="76"/>
      <c r="AH78" s="76"/>
      <c r="AI78" s="76"/>
      <c r="AJ78" s="76"/>
      <c r="AK78" s="76"/>
      <c r="AL78" s="76"/>
      <c r="AM78" s="76"/>
      <c r="AN78" s="77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>
        <f t="shared" si="0"/>
        <v>0</v>
      </c>
      <c r="BF78" s="59"/>
      <c r="BG78" s="59"/>
      <c r="BH78" s="59"/>
      <c r="BI78" s="59"/>
      <c r="BJ78" s="59"/>
      <c r="BK78" s="59"/>
      <c r="BL78" s="59"/>
    </row>
    <row r="79" spans="1:79" ht="12.75" customHeight="1" x14ac:dyDescent="0.2">
      <c r="A79" s="56">
        <v>0</v>
      </c>
      <c r="B79" s="56"/>
      <c r="C79" s="56"/>
      <c r="D79" s="56"/>
      <c r="E79" s="56"/>
      <c r="F79" s="56"/>
      <c r="G79" s="49" t="s">
        <v>91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5" t="s">
        <v>78</v>
      </c>
      <c r="AA79" s="55"/>
      <c r="AB79" s="55"/>
      <c r="AC79" s="55"/>
      <c r="AD79" s="55"/>
      <c r="AE79" s="40" t="s">
        <v>92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8">
        <f>AO68/AO74</f>
        <v>7625.363636363636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si="0"/>
        <v>7625.363636363636</v>
      </c>
      <c r="BF79" s="48"/>
      <c r="BG79" s="48"/>
      <c r="BH79" s="48"/>
      <c r="BI79" s="48"/>
      <c r="BJ79" s="48"/>
      <c r="BK79" s="48"/>
      <c r="BL79" s="48"/>
    </row>
    <row r="80" spans="1:79" ht="12.75" customHeight="1" x14ac:dyDescent="0.2">
      <c r="A80" s="56">
        <v>0</v>
      </c>
      <c r="B80" s="56"/>
      <c r="C80" s="56"/>
      <c r="D80" s="56"/>
      <c r="E80" s="56"/>
      <c r="F80" s="56"/>
      <c r="G80" s="49" t="s">
        <v>93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5" t="s">
        <v>78</v>
      </c>
      <c r="AA80" s="55"/>
      <c r="AB80" s="55"/>
      <c r="AC80" s="55"/>
      <c r="AD80" s="55"/>
      <c r="AE80" s="40" t="s">
        <v>94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8">
        <f>AO70/AO75</f>
        <v>0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f t="shared" si="0"/>
        <v>0</v>
      </c>
      <c r="BF80" s="48"/>
      <c r="BG80" s="48"/>
      <c r="BH80" s="48"/>
      <c r="BI80" s="48"/>
      <c r="BJ80" s="48"/>
      <c r="BK80" s="48"/>
      <c r="BL80" s="48"/>
    </row>
    <row r="81" spans="1:64" ht="27.75" customHeight="1" x14ac:dyDescent="0.2">
      <c r="A81" s="45"/>
      <c r="B81" s="46"/>
      <c r="C81" s="46"/>
      <c r="D81" s="46"/>
      <c r="E81" s="46"/>
      <c r="F81" s="47"/>
      <c r="G81" s="49" t="s">
        <v>115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78</v>
      </c>
      <c r="AA81" s="53"/>
      <c r="AB81" s="53"/>
      <c r="AC81" s="53"/>
      <c r="AD81" s="54"/>
      <c r="AE81" s="40" t="s">
        <v>94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2">
        <v>0</v>
      </c>
      <c r="AP81" s="43"/>
      <c r="AQ81" s="43"/>
      <c r="AR81" s="43"/>
      <c r="AS81" s="43"/>
      <c r="AT81" s="43"/>
      <c r="AU81" s="43"/>
      <c r="AV81" s="44"/>
      <c r="AW81" s="42">
        <f>AW71</f>
        <v>299040</v>
      </c>
      <c r="AX81" s="43"/>
      <c r="AY81" s="43"/>
      <c r="AZ81" s="43"/>
      <c r="BA81" s="43"/>
      <c r="BB81" s="43"/>
      <c r="BC81" s="43"/>
      <c r="BD81" s="44"/>
      <c r="BE81" s="42">
        <f>AW81</f>
        <v>299040</v>
      </c>
      <c r="BF81" s="43"/>
      <c r="BG81" s="43"/>
      <c r="BH81" s="43"/>
      <c r="BI81" s="43"/>
      <c r="BJ81" s="43"/>
      <c r="BK81" s="43"/>
      <c r="BL81" s="44"/>
    </row>
    <row r="82" spans="1:64" ht="28.5" customHeight="1" x14ac:dyDescent="0.2">
      <c r="A82" s="45"/>
      <c r="B82" s="46"/>
      <c r="C82" s="46"/>
      <c r="D82" s="46"/>
      <c r="E82" s="46"/>
      <c r="F82" s="47"/>
      <c r="G82" s="49" t="s">
        <v>116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 t="s">
        <v>78</v>
      </c>
      <c r="AA82" s="53"/>
      <c r="AB82" s="53"/>
      <c r="AC82" s="53"/>
      <c r="AD82" s="54"/>
      <c r="AE82" s="40" t="s">
        <v>94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2">
        <v>0</v>
      </c>
      <c r="AP82" s="43"/>
      <c r="AQ82" s="43"/>
      <c r="AR82" s="43"/>
      <c r="AS82" s="43"/>
      <c r="AT82" s="43"/>
      <c r="AU82" s="43"/>
      <c r="AV82" s="44"/>
      <c r="AW82" s="42">
        <f>AW72</f>
        <v>299885</v>
      </c>
      <c r="AX82" s="43"/>
      <c r="AY82" s="43"/>
      <c r="AZ82" s="43"/>
      <c r="BA82" s="43"/>
      <c r="BB82" s="43"/>
      <c r="BC82" s="43"/>
      <c r="BD82" s="44"/>
      <c r="BE82" s="42">
        <f>AW82</f>
        <v>299885</v>
      </c>
      <c r="BF82" s="43"/>
      <c r="BG82" s="43"/>
      <c r="BH82" s="43"/>
      <c r="BI82" s="43"/>
      <c r="BJ82" s="43"/>
      <c r="BK82" s="43"/>
      <c r="BL82" s="44"/>
    </row>
    <row r="83" spans="1:64" s="32" customFormat="1" ht="12.75" customHeight="1" x14ac:dyDescent="0.2">
      <c r="A83" s="60">
        <v>0</v>
      </c>
      <c r="B83" s="60"/>
      <c r="C83" s="60"/>
      <c r="D83" s="60"/>
      <c r="E83" s="60"/>
      <c r="F83" s="60"/>
      <c r="G83" s="61" t="s">
        <v>95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3"/>
      <c r="Z83" s="64"/>
      <c r="AA83" s="64"/>
      <c r="AB83" s="64"/>
      <c r="AC83" s="64"/>
      <c r="AD83" s="64"/>
      <c r="AE83" s="76"/>
      <c r="AF83" s="76"/>
      <c r="AG83" s="76"/>
      <c r="AH83" s="76"/>
      <c r="AI83" s="76"/>
      <c r="AJ83" s="76"/>
      <c r="AK83" s="76"/>
      <c r="AL83" s="76"/>
      <c r="AM83" s="76"/>
      <c r="AN83" s="77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>
        <f t="shared" si="0"/>
        <v>0</v>
      </c>
      <c r="BF83" s="59"/>
      <c r="BG83" s="59"/>
      <c r="BH83" s="59"/>
      <c r="BI83" s="59"/>
      <c r="BJ83" s="59"/>
      <c r="BK83" s="59"/>
      <c r="BL83" s="59"/>
    </row>
    <row r="84" spans="1:64" ht="12.75" customHeight="1" x14ac:dyDescent="0.2">
      <c r="A84" s="56">
        <v>0</v>
      </c>
      <c r="B84" s="56"/>
      <c r="C84" s="56"/>
      <c r="D84" s="56"/>
      <c r="E84" s="56"/>
      <c r="F84" s="56"/>
      <c r="G84" s="49" t="s">
        <v>96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5" t="s">
        <v>97</v>
      </c>
      <c r="AA84" s="55"/>
      <c r="AB84" s="55"/>
      <c r="AC84" s="55"/>
      <c r="AD84" s="55"/>
      <c r="AE84" s="40" t="s">
        <v>87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8">
        <v>70</v>
      </c>
      <c r="AP84" s="48"/>
      <c r="AQ84" s="48"/>
      <c r="AR84" s="48"/>
      <c r="AS84" s="48"/>
      <c r="AT84" s="48"/>
      <c r="AU84" s="48"/>
      <c r="AV84" s="48"/>
      <c r="AW84" s="48">
        <v>0</v>
      </c>
      <c r="AX84" s="48"/>
      <c r="AY84" s="48"/>
      <c r="AZ84" s="48"/>
      <c r="BA84" s="48"/>
      <c r="BB84" s="48"/>
      <c r="BC84" s="48"/>
      <c r="BD84" s="48"/>
      <c r="BE84" s="48">
        <f t="shared" si="0"/>
        <v>70</v>
      </c>
      <c r="BF84" s="48"/>
      <c r="BG84" s="48"/>
      <c r="BH84" s="48"/>
      <c r="BI84" s="48"/>
      <c r="BJ84" s="48"/>
      <c r="BK84" s="48"/>
      <c r="BL84" s="48"/>
    </row>
    <row r="85" spans="1:64" ht="12.75" customHeight="1" x14ac:dyDescent="0.2">
      <c r="A85" s="45"/>
      <c r="B85" s="46"/>
      <c r="C85" s="46"/>
      <c r="D85" s="46"/>
      <c r="E85" s="46"/>
      <c r="F85" s="47"/>
      <c r="G85" s="49" t="s">
        <v>98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5" t="s">
        <v>97</v>
      </c>
      <c r="AA85" s="55"/>
      <c r="AB85" s="55"/>
      <c r="AC85" s="55"/>
      <c r="AD85" s="55"/>
      <c r="AE85" s="40" t="s">
        <v>89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8">
        <v>16.13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ref="BE85" si="5">AO85+AW85</f>
        <v>16.13</v>
      </c>
      <c r="BF85" s="48"/>
      <c r="BG85" s="48"/>
      <c r="BH85" s="48"/>
      <c r="BI85" s="48"/>
      <c r="BJ85" s="48"/>
      <c r="BK85" s="48"/>
      <c r="BL85" s="48"/>
    </row>
    <row r="86" spans="1:64" ht="29.25" customHeight="1" x14ac:dyDescent="0.2">
      <c r="A86" s="45"/>
      <c r="B86" s="46"/>
      <c r="C86" s="46"/>
      <c r="D86" s="46"/>
      <c r="E86" s="46"/>
      <c r="F86" s="47"/>
      <c r="G86" s="49" t="s">
        <v>117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5" t="s">
        <v>97</v>
      </c>
      <c r="AA86" s="55"/>
      <c r="AB86" s="55"/>
      <c r="AC86" s="55"/>
      <c r="AD86" s="55"/>
      <c r="AE86" s="40" t="s">
        <v>89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2">
        <v>0</v>
      </c>
      <c r="AP86" s="43"/>
      <c r="AQ86" s="43"/>
      <c r="AR86" s="43"/>
      <c r="AS86" s="43"/>
      <c r="AT86" s="43"/>
      <c r="AU86" s="43"/>
      <c r="AV86" s="44"/>
      <c r="AW86" s="42">
        <v>100</v>
      </c>
      <c r="AX86" s="43"/>
      <c r="AY86" s="43"/>
      <c r="AZ86" s="43"/>
      <c r="BA86" s="43"/>
      <c r="BB86" s="43"/>
      <c r="BC86" s="43"/>
      <c r="BD86" s="44"/>
      <c r="BE86" s="42">
        <v>100</v>
      </c>
      <c r="BF86" s="43"/>
      <c r="BG86" s="43"/>
      <c r="BH86" s="43"/>
      <c r="BI86" s="43"/>
      <c r="BJ86" s="43"/>
      <c r="BK86" s="43"/>
      <c r="BL86" s="44"/>
    </row>
    <row r="87" spans="1:64" ht="31.5" customHeight="1" x14ac:dyDescent="0.2">
      <c r="A87" s="56">
        <v>0</v>
      </c>
      <c r="B87" s="56"/>
      <c r="C87" s="56"/>
      <c r="D87" s="56"/>
      <c r="E87" s="56"/>
      <c r="F87" s="56"/>
      <c r="G87" s="49" t="s">
        <v>118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55" t="s">
        <v>97</v>
      </c>
      <c r="AA87" s="55"/>
      <c r="AB87" s="55"/>
      <c r="AC87" s="55"/>
      <c r="AD87" s="55"/>
      <c r="AE87" s="40" t="s">
        <v>89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8">
        <v>0</v>
      </c>
      <c r="AP87" s="48"/>
      <c r="AQ87" s="48"/>
      <c r="AR87" s="48"/>
      <c r="AS87" s="48"/>
      <c r="AT87" s="48"/>
      <c r="AU87" s="48"/>
      <c r="AV87" s="48"/>
      <c r="AW87" s="48">
        <v>100</v>
      </c>
      <c r="AX87" s="48"/>
      <c r="AY87" s="48"/>
      <c r="AZ87" s="48"/>
      <c r="BA87" s="48"/>
      <c r="BB87" s="48"/>
      <c r="BC87" s="48"/>
      <c r="BD87" s="48"/>
      <c r="BE87" s="48">
        <f t="shared" si="0"/>
        <v>100</v>
      </c>
      <c r="BF87" s="48"/>
      <c r="BG87" s="48"/>
      <c r="BH87" s="48"/>
      <c r="BI87" s="48"/>
      <c r="BJ87" s="48"/>
      <c r="BK87" s="48"/>
      <c r="BL87" s="48"/>
    </row>
    <row r="88" spans="1:64" x14ac:dyDescent="0.2"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  <row r="90" spans="1:64" ht="16.5" customHeight="1" x14ac:dyDescent="0.2">
      <c r="A90" s="72" t="s">
        <v>99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36"/>
      <c r="AO90" s="75" t="s">
        <v>100</v>
      </c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</row>
    <row r="91" spans="1:64" x14ac:dyDescent="0.2">
      <c r="W91" s="65" t="s">
        <v>101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102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 ht="15.75" customHeight="1" x14ac:dyDescent="0.2">
      <c r="A92" s="68" t="s">
        <v>103</v>
      </c>
      <c r="B92" s="68"/>
      <c r="C92" s="68"/>
      <c r="D92" s="68"/>
      <c r="E92" s="68"/>
      <c r="F92" s="68"/>
    </row>
    <row r="93" spans="1:64" ht="13.15" customHeight="1" x14ac:dyDescent="0.2">
      <c r="A93" s="69" t="s">
        <v>104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</row>
    <row r="94" spans="1:64" x14ac:dyDescent="0.2">
      <c r="A94" s="71" t="s">
        <v>105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</row>
    <row r="95" spans="1:64" ht="10.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64" ht="15.75" customHeight="1" x14ac:dyDescent="0.2">
      <c r="A96" s="72" t="s">
        <v>106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36"/>
      <c r="AO96" s="75" t="s">
        <v>107</v>
      </c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</row>
    <row r="97" spans="1:59" x14ac:dyDescent="0.2">
      <c r="W97" s="65" t="s">
        <v>101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O97" s="65" t="s">
        <v>102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x14ac:dyDescent="0.2">
      <c r="A98" s="66" t="s">
        <v>119</v>
      </c>
      <c r="B98" s="67"/>
      <c r="C98" s="67"/>
      <c r="D98" s="67"/>
      <c r="E98" s="67"/>
      <c r="F98" s="67"/>
      <c r="G98" s="67"/>
      <c r="H98" s="67"/>
    </row>
    <row r="99" spans="1:59" x14ac:dyDescent="0.2">
      <c r="A99" s="65" t="s">
        <v>108</v>
      </c>
      <c r="B99" s="65"/>
      <c r="C99" s="65"/>
      <c r="D99" s="65"/>
      <c r="E99" s="65"/>
      <c r="F99" s="65"/>
      <c r="G99" s="65"/>
      <c r="H99" s="65"/>
      <c r="I99" s="37"/>
      <c r="J99" s="37"/>
      <c r="K99" s="37"/>
      <c r="L99" s="37"/>
      <c r="M99" s="37"/>
      <c r="N99" s="37"/>
      <c r="O99" s="37"/>
      <c r="P99" s="37"/>
      <c r="Q99" s="37"/>
    </row>
    <row r="100" spans="1:59" x14ac:dyDescent="0.2">
      <c r="A100" s="38" t="s">
        <v>109</v>
      </c>
    </row>
  </sheetData>
  <mergeCells count="3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E71:AN71"/>
    <mergeCell ref="AE72:AN72"/>
    <mergeCell ref="AO71:AV71"/>
    <mergeCell ref="AO72:AV72"/>
    <mergeCell ref="AW71:BD71"/>
    <mergeCell ref="AW72:BD7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8:F78"/>
    <mergeCell ref="G78:Y78"/>
    <mergeCell ref="Z78:AD78"/>
    <mergeCell ref="AE78:AN78"/>
    <mergeCell ref="AO78:AV78"/>
    <mergeCell ref="AW78:BD78"/>
    <mergeCell ref="BE78:BL78"/>
    <mergeCell ref="AO76:AV76"/>
    <mergeCell ref="AO77:AV77"/>
    <mergeCell ref="AW76:BD76"/>
    <mergeCell ref="AW77:BD77"/>
    <mergeCell ref="BE76:BL76"/>
    <mergeCell ref="BE77:BL77"/>
    <mergeCell ref="A76:F76"/>
    <mergeCell ref="A77:F77"/>
    <mergeCell ref="G76:Y76"/>
    <mergeCell ref="G77:Y77"/>
    <mergeCell ref="Z76:AD76"/>
    <mergeCell ref="Z77:AD77"/>
    <mergeCell ref="AE76:AN76"/>
    <mergeCell ref="AE77:AN77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A87:F87"/>
    <mergeCell ref="G87:Y87"/>
    <mergeCell ref="Z87:AD87"/>
    <mergeCell ref="AE87:AN87"/>
    <mergeCell ref="AO87:AV87"/>
    <mergeCell ref="AW87:BD87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O86:AV86"/>
    <mergeCell ref="AW86:BD86"/>
    <mergeCell ref="BE86:BL86"/>
    <mergeCell ref="A86:F86"/>
    <mergeCell ref="W97:AM97"/>
    <mergeCell ref="AO97:BG97"/>
    <mergeCell ref="A98:H98"/>
    <mergeCell ref="A99:H99"/>
    <mergeCell ref="A71:F71"/>
    <mergeCell ref="A72:F72"/>
    <mergeCell ref="G71:Y71"/>
    <mergeCell ref="G72:Y72"/>
    <mergeCell ref="Z71:AD71"/>
    <mergeCell ref="Z72:AD72"/>
    <mergeCell ref="A92:F92"/>
    <mergeCell ref="A93:AS93"/>
    <mergeCell ref="A94:AS94"/>
    <mergeCell ref="A96:V96"/>
    <mergeCell ref="W96:AM96"/>
    <mergeCell ref="AO96:BG96"/>
    <mergeCell ref="BE87:BL87"/>
    <mergeCell ref="A90:V90"/>
    <mergeCell ref="W90:AM90"/>
    <mergeCell ref="AO90:BG90"/>
    <mergeCell ref="W91:AM91"/>
    <mergeCell ref="AO91:BG91"/>
    <mergeCell ref="BE71:BL71"/>
    <mergeCell ref="BE72:BL72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E86:AN86"/>
    <mergeCell ref="AO82:AV82"/>
    <mergeCell ref="AW81:BD81"/>
    <mergeCell ref="AW82:BD82"/>
    <mergeCell ref="BE81:BL81"/>
    <mergeCell ref="BE82:BL82"/>
    <mergeCell ref="A85:F85"/>
    <mergeCell ref="AO85:AV85"/>
    <mergeCell ref="A82:F82"/>
    <mergeCell ref="G81:Y81"/>
    <mergeCell ref="G82:Y82"/>
    <mergeCell ref="Z81:AD81"/>
    <mergeCell ref="Z82:AD82"/>
    <mergeCell ref="AE81:AN81"/>
    <mergeCell ref="AE82:AN82"/>
    <mergeCell ref="AW85:BD85"/>
    <mergeCell ref="BE85:BL85"/>
    <mergeCell ref="G85:Y85"/>
    <mergeCell ref="Z85:AD85"/>
    <mergeCell ref="AE85:AN85"/>
    <mergeCell ref="A81:F81"/>
    <mergeCell ref="AO81:AV81"/>
    <mergeCell ref="G86:Y86"/>
    <mergeCell ref="Z86:AD86"/>
  </mergeCells>
  <conditionalFormatting sqref="G67:L67 G70:G71 G75:G76 G80:G81 G84:G85">
    <cfRule type="cellIs" dxfId="25" priority="27" stopIfTrue="1" operator="equal">
      <formula>$G66</formula>
    </cfRule>
  </conditionalFormatting>
  <conditionalFormatting sqref="D51">
    <cfRule type="cellIs" dxfId="24" priority="28" stopIfTrue="1" operator="equal">
      <formula>$D50</formula>
    </cfRule>
  </conditionalFormatting>
  <conditionalFormatting sqref="A67:F67">
    <cfRule type="cellIs" dxfId="23" priority="29" stopIfTrue="1" operator="equal">
      <formula>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4" stopIfTrue="1" operator="equal">
      <formula>$G67</formula>
    </cfRule>
  </conditionalFormatting>
  <conditionalFormatting sqref="A68:F68">
    <cfRule type="cellIs" dxfId="20" priority="25" stopIfTrue="1" operator="equal">
      <formula>0</formula>
    </cfRule>
  </conditionalFormatting>
  <conditionalFormatting sqref="G69">
    <cfRule type="cellIs" dxfId="19" priority="22" stopIfTrue="1" operator="equal">
      <formula>$G68</formula>
    </cfRule>
  </conditionalFormatting>
  <conditionalFormatting sqref="A69:F69">
    <cfRule type="cellIs" dxfId="18" priority="23" stopIfTrue="1" operator="equal">
      <formula>0</formula>
    </cfRule>
  </conditionalFormatting>
  <conditionalFormatting sqref="A70:F70 A71:A72">
    <cfRule type="cellIs" dxfId="17" priority="21" stopIfTrue="1" operator="equal">
      <formula>0</formula>
    </cfRule>
  </conditionalFormatting>
  <conditionalFormatting sqref="G73">
    <cfRule type="cellIs" dxfId="16" priority="18" stopIfTrue="1" operator="equal">
      <formula>$G70</formula>
    </cfRule>
  </conditionalFormatting>
  <conditionalFormatting sqref="A73:F73">
    <cfRule type="cellIs" dxfId="15" priority="19" stopIfTrue="1" operator="equal">
      <formula>0</formula>
    </cfRule>
  </conditionalFormatting>
  <conditionalFormatting sqref="G74">
    <cfRule type="cellIs" dxfId="14" priority="16" stopIfTrue="1" operator="equal">
      <formula>$G73</formula>
    </cfRule>
  </conditionalFormatting>
  <conditionalFormatting sqref="A74:F74">
    <cfRule type="cellIs" dxfId="13" priority="17" stopIfTrue="1" operator="equal">
      <formula>0</formula>
    </cfRule>
  </conditionalFormatting>
  <conditionalFormatting sqref="A75:F75 A76:A77">
    <cfRule type="cellIs" dxfId="12" priority="15" stopIfTrue="1" operator="equal">
      <formula>0</formula>
    </cfRule>
  </conditionalFormatting>
  <conditionalFormatting sqref="G78">
    <cfRule type="cellIs" dxfId="11" priority="12" stopIfTrue="1" operator="equal">
      <formula>$G75</formula>
    </cfRule>
  </conditionalFormatting>
  <conditionalFormatting sqref="A78:F78">
    <cfRule type="cellIs" dxfId="10" priority="13" stopIfTrue="1" operator="equal">
      <formula>0</formula>
    </cfRule>
  </conditionalFormatting>
  <conditionalFormatting sqref="G79">
    <cfRule type="cellIs" dxfId="9" priority="10" stopIfTrue="1" operator="equal">
      <formula>$G78</formula>
    </cfRule>
  </conditionalFormatting>
  <conditionalFormatting sqref="A79:F79">
    <cfRule type="cellIs" dxfId="8" priority="11" stopIfTrue="1" operator="equal">
      <formula>0</formula>
    </cfRule>
  </conditionalFormatting>
  <conditionalFormatting sqref="A80:F80 A81:A82">
    <cfRule type="cellIs" dxfId="7" priority="9" stopIfTrue="1" operator="equal">
      <formula>0</formula>
    </cfRule>
  </conditionalFormatting>
  <conditionalFormatting sqref="G83">
    <cfRule type="cellIs" dxfId="6" priority="6" stopIfTrue="1" operator="equal">
      <formula>$G80</formula>
    </cfRule>
  </conditionalFormatting>
  <conditionalFormatting sqref="A83:F83">
    <cfRule type="cellIs" dxfId="5" priority="7" stopIfTrue="1" operator="equal">
      <formula>0</formula>
    </cfRule>
  </conditionalFormatting>
  <conditionalFormatting sqref="A84:F84 A85:A86">
    <cfRule type="cellIs" dxfId="4" priority="5" stopIfTrue="1" operator="equal">
      <formula>0</formula>
    </cfRule>
  </conditionalFormatting>
  <conditionalFormatting sqref="G87">
    <cfRule type="cellIs" dxfId="3" priority="2" stopIfTrue="1" operator="equal">
      <formula>$G84</formula>
    </cfRule>
  </conditionalFormatting>
  <conditionalFormatting sqref="A87:F87">
    <cfRule type="cellIs" dxfId="2" priority="3" stopIfTrue="1" operator="equal">
      <formula>0</formula>
    </cfRule>
  </conditionalFormatting>
  <conditionalFormatting sqref="G77 G82 G86">
    <cfRule type="cellIs" dxfId="1" priority="30" stopIfTrue="1" operator="equal">
      <formula>$G75</formula>
    </cfRule>
  </conditionalFormatting>
  <conditionalFormatting sqref="G72">
    <cfRule type="cellIs" dxfId="0" priority="1" stopIfTrue="1" operator="equal">
      <formula>$G71</formula>
    </cfRule>
  </conditionalFormatting>
  <pageMargins left="0.51181102362204722" right="0.31496062992125984" top="0.39370078740157483" bottom="0.39370078740157483" header="0" footer="0"/>
  <pageSetup paperSize="9" scale="65" fitToHeight="500" orientation="landscape" r:id="rId1"/>
  <headerFooter alignWithMargins="0"/>
  <rowBreaks count="2" manualBreakCount="2">
    <brk id="26" max="64" man="1"/>
    <brk id="8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2021-08-17T07:44:53Z</cp:lastPrinted>
  <dcterms:created xsi:type="dcterms:W3CDTF">2021-06-23T10:55:28Z</dcterms:created>
  <dcterms:modified xsi:type="dcterms:W3CDTF">2021-08-17T08:46:55Z</dcterms:modified>
</cp:coreProperties>
</file>