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6" i="1" l="1"/>
  <c r="P55" i="1"/>
  <c r="P54" i="1"/>
  <c r="P53" i="1"/>
  <c r="P52" i="1"/>
  <c r="P51" i="1"/>
  <c r="P50" i="1"/>
  <c r="P49" i="1"/>
  <c r="P48" i="1"/>
  <c r="P47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<sst xmlns="http://schemas.openxmlformats.org/spreadsheetml/2006/main" count="164" uniqueCount="145">
  <si>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</si>
  <si>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</si>
  <si>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</si>
  <si>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</si>
  <si>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</si>
  <si>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</si>
  <si>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</si>
  <si>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</si>
  <si>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</si>
  <si>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</si>
  <si>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</si>
  <si>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</si>
  <si>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</si>
  <si>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</si>
  <si>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</si>
  <si>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</si>
  <si>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</si>
  <si>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</si>
  <si>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</si>
  <si>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</si>
  <si>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</si>
  <si>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</si>
  <si>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</si>
  <si>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</si>
  <si>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</si>
  <si>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</si>
  <si>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</si>
  <si>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</si>
  <si>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</si>
  <si>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</si>
  <si>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</si>
  <si>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</si>
  <si>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</si>
  <si>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</si>
  <si>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</si>
  <si>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</si>
  <si>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</si>
  <si>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</si>
  <si>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</si>
  <si>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</si>
  <si>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</si>
  <si>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</si>
  <si>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</si>
  <si>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</si>
  <si>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</si>
  <si>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</si>
  <si>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</si>
  <si>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</si>
  <si>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</si>
  <si>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</si>
  <si>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</si>
  <si>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</si>
  <si>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</si>
  <si>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</si>
  <si>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</si>
  <si>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</si>
  <si>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</si>
  <si>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</si>
  <si>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</si>
  <si>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</si>
  <si>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</si>
  <si>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</si>
  <si>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</si>
  <si>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</si>
  <si>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</si>
  <si>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</si>
  <si>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</si>
  <si>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</si>
  <si>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</si>
  <si>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</si>
  <si>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</si>
  <si>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</si>
  <si>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</si>
  <si>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</si>
  <si>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</si>
  <si>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</si>
  <si>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</si>
  <si>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</si>
  <si>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</si>
  <si>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</si>
  <si>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</si>
  <si>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</si>
  <si>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</si>
  <si>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</si>
  <si>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</si>
  <si>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</si>
  <si>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</si>
  <si>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</si>
  <si>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</si>
  <si>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</si>
  <si>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</si>
  <si>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</si>
  <si>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</si>
  <si>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</si>
  <si>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</si>
  <si>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</si>
  <si>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</si>
  <si>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</si>
  <si>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</si>
  <si>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</si>
  <si>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</si>
  <si>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</si>
  <si>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</si>
  <si>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</si>
  <si>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</si>
  <si>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</si>
  <si>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</si>
  <si>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</si>
  <si>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</si>
  <si>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</si>
  <si>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</si>
  <si>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</si>
  <si>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</si>
  <si>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</si>
  <si>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</si>
  <si>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</si>
  <si>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</si>
  <si>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X</t>
  </si>
  <si>
    <t>УСЬОГО</t>
  </si>
  <si>
    <t>Сільський голова</t>
  </si>
  <si>
    <t>Бабанська Н.В.</t>
  </si>
  <si>
    <t>1451500000</t>
  </si>
  <si>
    <t>(код бюджету)</t>
  </si>
  <si>
    <t>до рішення  Мостівської сільської  ради №3 від 17.03.2020 року</t>
  </si>
  <si>
    <t>"Про внесення зміндо  бюджету Мостівської сільської ради  на 2020 рік"</t>
  </si>
  <si>
    <t>УТОЧНЕНИЙ РОЗПОДІЛ</t>
  </si>
  <si>
    <t>видатків  місцевого бюджету Мостівської сільської ради на 2020 рік</t>
  </si>
  <si>
    <t>у тому числі за рахунок :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</si>
  <si>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</si>
  <si>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</si>
  <si>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</si>
  <si>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</si>
  <si>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</si>
  <si>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районному бюджету на:</t>
  </si>
  <si>
    <t>виконання програми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</si>
  <si>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</si>
  <si>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 xml:space="preserve">виконання районної програми "Економічний і соціальний розвиток Доманівського району на 2015-2017, продовжено до 2021 року"  </t>
  </si>
  <si>
    <t>Комплексна програма захисту прав дітей Доманівського району "Дитинство"</t>
  </si>
  <si>
    <t>утримання закладів соціального забезпечення</t>
  </si>
  <si>
    <t xml:space="preserve"> Центру соціальних служб для сім’ї, дітей та молоді 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</si>
  <si>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</si>
  <si>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Центр реабілітації дітей інвалідів "Промінець"</t>
  </si>
  <si>
    <t>Інклюзивний центр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</si>
  <si>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</si>
  <si>
    <t>виконання програми "Соціально-економічного розвитку та благоустроюнаселених пунктів Мостівської сільської ради на 2017-2020 рр.- субвенція обласному бюджету на співфінансування будівництва Мостівської амбулаторії"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</si>
</sst>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0" fillId="0" borderId="2" xfId="0" quotePrefix="1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0" fillId="0" borderId="0" xfId="0" quotePrefix="1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C1" workbookViewId="0">
      <selection activeCell="K16" sqref="K1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L2" s="35" t="s">
        <v>123</v>
      </c>
      <c r="M2" s="35"/>
      <c r="N2" s="35"/>
      <c r="O2" s="35"/>
      <c r="P2" s="35"/>
    </row>
    <row r="3" spans="1:16" x14ac:dyDescent="0.2">
      <c r="L3" s="35" t="s">
        <v>124</v>
      </c>
      <c r="M3" s="35"/>
      <c r="N3" s="35"/>
      <c r="O3" s="35"/>
      <c r="P3" s="35"/>
    </row>
    <row r="5" spans="1:16" x14ac:dyDescent="0.2">
      <c r="A5" s="36" t="s">
        <v>125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">
      <c r="A6" s="36" t="s">
        <v>126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x14ac:dyDescent="0.2">
      <c r="A7" s="22" t="s">
        <v>121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122</v>
      </c>
      <c r="P8" s="1" t="s">
        <v>1</v>
      </c>
    </row>
    <row r="9" spans="1:16" x14ac:dyDescent="0.2">
      <c r="A9" s="37" t="s">
        <v>2</v>
      </c>
      <c r="B9" s="37" t="s">
        <v>3</v>
      </c>
      <c r="C9" s="37" t="s">
        <v>4</v>
      </c>
      <c r="D9" s="38" t="s">
        <v>5</v>
      </c>
      <c r="E9" s="38" t="s">
        <v>6</v>
      </c>
      <c r="F9" s="38"/>
      <c r="G9" s="38"/>
      <c r="H9" s="38"/>
      <c r="I9" s="38"/>
      <c r="J9" s="38" t="s">
        <v>13</v>
      </c>
      <c r="K9" s="38"/>
      <c r="L9" s="38"/>
      <c r="M9" s="38"/>
      <c r="N9" s="38"/>
      <c r="O9" s="38"/>
      <c r="P9" s="39" t="s">
        <v>15</v>
      </c>
    </row>
    <row r="10" spans="1:16" x14ac:dyDescent="0.2">
      <c r="A10" s="38"/>
      <c r="B10" s="38"/>
      <c r="C10" s="38"/>
      <c r="D10" s="38"/>
      <c r="E10" s="39" t="s">
        <v>7</v>
      </c>
      <c r="F10" s="38" t="s">
        <v>8</v>
      </c>
      <c r="G10" s="38" t="s">
        <v>9</v>
      </c>
      <c r="H10" s="38"/>
      <c r="I10" s="38" t="s">
        <v>12</v>
      </c>
      <c r="J10" s="39" t="s">
        <v>7</v>
      </c>
      <c r="K10" s="38" t="s">
        <v>14</v>
      </c>
      <c r="L10" s="38" t="s">
        <v>8</v>
      </c>
      <c r="M10" s="38" t="s">
        <v>9</v>
      </c>
      <c r="N10" s="38"/>
      <c r="O10" s="38" t="s">
        <v>12</v>
      </c>
      <c r="P10" s="38"/>
    </row>
    <row r="11" spans="1:16" x14ac:dyDescent="0.2">
      <c r="A11" s="38"/>
      <c r="B11" s="38"/>
      <c r="C11" s="38"/>
      <c r="D11" s="38"/>
      <c r="E11" s="38"/>
      <c r="F11" s="38"/>
      <c r="G11" s="38" t="s">
        <v>10</v>
      </c>
      <c r="H11" s="38" t="s">
        <v>11</v>
      </c>
      <c r="I11" s="38"/>
      <c r="J11" s="38"/>
      <c r="K11" s="38"/>
      <c r="L11" s="38"/>
      <c r="M11" s="38" t="s">
        <v>10</v>
      </c>
      <c r="N11" s="38" t="s">
        <v>11</v>
      </c>
      <c r="O11" s="38"/>
      <c r="P11" s="38"/>
    </row>
    <row r="12" spans="1:16" ht="44.25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16</v>
      </c>
      <c r="B14" s="7"/>
      <c r="C14" s="8"/>
      <c r="D14" s="9" t="s">
        <v>17</v>
      </c>
      <c r="E14" s="10">
        <v>12000550</v>
      </c>
      <c r="F14" s="11">
        <v>11609750</v>
      </c>
      <c r="G14" s="11">
        <v>5218257</v>
      </c>
      <c r="H14" s="11">
        <v>302100</v>
      </c>
      <c r="I14" s="11">
        <v>385800</v>
      </c>
      <c r="J14" s="10">
        <v>1106738</v>
      </c>
      <c r="K14" s="11">
        <v>1070738</v>
      </c>
      <c r="L14" s="11">
        <v>36000</v>
      </c>
      <c r="M14" s="11">
        <v>0</v>
      </c>
      <c r="N14" s="11">
        <v>0</v>
      </c>
      <c r="O14" s="11">
        <v>1070738</v>
      </c>
      <c r="P14" s="10">
        <f t="shared" ref="P14:P56" si="0">E14+J14</f>
        <v>13107288</v>
      </c>
    </row>
    <row r="15" spans="1:16" x14ac:dyDescent="0.2">
      <c r="A15" s="6" t="s">
        <v>18</v>
      </c>
      <c r="B15" s="7"/>
      <c r="C15" s="8"/>
      <c r="D15" s="9" t="s">
        <v>17</v>
      </c>
      <c r="E15" s="10">
        <v>12000550</v>
      </c>
      <c r="F15" s="11">
        <v>11609750</v>
      </c>
      <c r="G15" s="11">
        <v>5218257</v>
      </c>
      <c r="H15" s="11">
        <v>302100</v>
      </c>
      <c r="I15" s="11">
        <v>385800</v>
      </c>
      <c r="J15" s="10">
        <v>1106738</v>
      </c>
      <c r="K15" s="11">
        <v>1070738</v>
      </c>
      <c r="L15" s="11">
        <v>36000</v>
      </c>
      <c r="M15" s="11">
        <v>0</v>
      </c>
      <c r="N15" s="11">
        <v>0</v>
      </c>
      <c r="O15" s="11">
        <v>1070738</v>
      </c>
      <c r="P15" s="10">
        <f t="shared" si="0"/>
        <v>13107288</v>
      </c>
    </row>
    <row r="16" spans="1:16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5193667</v>
      </c>
      <c r="F16" s="16">
        <v>5193667</v>
      </c>
      <c r="G16" s="16">
        <v>4127063</v>
      </c>
      <c r="H16" s="16">
        <v>83000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5193667</v>
      </c>
    </row>
    <row r="17" spans="1:16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30500</v>
      </c>
      <c r="F17" s="16">
        <v>30500</v>
      </c>
      <c r="G17" s="16">
        <v>25000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30500</v>
      </c>
    </row>
    <row r="18" spans="1:16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45000</v>
      </c>
      <c r="F18" s="16">
        <v>45000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45000</v>
      </c>
    </row>
    <row r="19" spans="1:16" x14ac:dyDescent="0.2">
      <c r="A19" s="12" t="s">
        <v>31</v>
      </c>
      <c r="B19" s="12" t="s">
        <v>33</v>
      </c>
      <c r="C19" s="13" t="s">
        <v>32</v>
      </c>
      <c r="D19" s="14" t="s">
        <v>34</v>
      </c>
      <c r="E19" s="15">
        <v>127373</v>
      </c>
      <c r="F19" s="16">
        <v>127373</v>
      </c>
      <c r="G19" s="16">
        <v>94817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127373</v>
      </c>
    </row>
    <row r="20" spans="1:16" ht="38.25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385211</v>
      </c>
      <c r="F20" s="16">
        <v>385211</v>
      </c>
      <c r="G20" s="16">
        <v>251730</v>
      </c>
      <c r="H20" s="16">
        <v>66100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385211</v>
      </c>
    </row>
    <row r="21" spans="1:16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50000</v>
      </c>
      <c r="F21" s="16">
        <v>50000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50000</v>
      </c>
    </row>
    <row r="22" spans="1:16" ht="25.5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403690</v>
      </c>
      <c r="F22" s="16">
        <v>403690</v>
      </c>
      <c r="G22" s="16">
        <v>125156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403690</v>
      </c>
    </row>
    <row r="23" spans="1:16" x14ac:dyDescent="0.2">
      <c r="A23" s="12" t="s">
        <v>47</v>
      </c>
      <c r="B23" s="12" t="s">
        <v>48</v>
      </c>
      <c r="C23" s="13" t="s">
        <v>44</v>
      </c>
      <c r="D23" s="14" t="s">
        <v>49</v>
      </c>
      <c r="E23" s="15">
        <v>1328679</v>
      </c>
      <c r="F23" s="16">
        <v>1328679</v>
      </c>
      <c r="G23" s="16">
        <v>594491</v>
      </c>
      <c r="H23" s="16">
        <v>153000</v>
      </c>
      <c r="I23" s="16">
        <v>0</v>
      </c>
      <c r="J23" s="15">
        <v>53600</v>
      </c>
      <c r="K23" s="16">
        <v>53600</v>
      </c>
      <c r="L23" s="16">
        <v>0</v>
      </c>
      <c r="M23" s="16">
        <v>0</v>
      </c>
      <c r="N23" s="16">
        <v>0</v>
      </c>
      <c r="O23" s="16">
        <v>53600</v>
      </c>
      <c r="P23" s="15">
        <f t="shared" si="0"/>
        <v>1382279</v>
      </c>
    </row>
    <row r="24" spans="1:16" x14ac:dyDescent="0.2">
      <c r="A24" s="12" t="s">
        <v>50</v>
      </c>
      <c r="B24" s="12" t="s">
        <v>52</v>
      </c>
      <c r="C24" s="13" t="s">
        <v>51</v>
      </c>
      <c r="D24" s="14" t="s">
        <v>53</v>
      </c>
      <c r="E24" s="15">
        <v>20000</v>
      </c>
      <c r="F24" s="16">
        <v>20000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20000</v>
      </c>
    </row>
    <row r="25" spans="1:16" ht="25.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345748</v>
      </c>
      <c r="K25" s="16">
        <v>345748</v>
      </c>
      <c r="L25" s="16">
        <v>0</v>
      </c>
      <c r="M25" s="16">
        <v>0</v>
      </c>
      <c r="N25" s="16">
        <v>0</v>
      </c>
      <c r="O25" s="16">
        <v>345748</v>
      </c>
      <c r="P25" s="15">
        <f t="shared" si="0"/>
        <v>345748</v>
      </c>
    </row>
    <row r="26" spans="1:16" ht="25.5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240000</v>
      </c>
      <c r="F26" s="16">
        <v>240000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240000</v>
      </c>
    </row>
    <row r="27" spans="1:16" ht="38.2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132148</v>
      </c>
      <c r="F27" s="16">
        <v>62148</v>
      </c>
      <c r="G27" s="16">
        <v>0</v>
      </c>
      <c r="H27" s="16">
        <v>0</v>
      </c>
      <c r="I27" s="16">
        <v>70000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132148</v>
      </c>
    </row>
    <row r="28" spans="1:16" ht="25.5" x14ac:dyDescent="0.2">
      <c r="A28" s="12" t="s">
        <v>66</v>
      </c>
      <c r="B28" s="12" t="s">
        <v>67</v>
      </c>
      <c r="C28" s="13" t="s">
        <v>59</v>
      </c>
      <c r="D28" s="14" t="s">
        <v>68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660000</v>
      </c>
      <c r="K28" s="16">
        <v>660000</v>
      </c>
      <c r="L28" s="16">
        <v>0</v>
      </c>
      <c r="M28" s="16">
        <v>0</v>
      </c>
      <c r="N28" s="16">
        <v>0</v>
      </c>
      <c r="O28" s="16">
        <v>660000</v>
      </c>
      <c r="P28" s="15">
        <f t="shared" si="0"/>
        <v>660000</v>
      </c>
    </row>
    <row r="29" spans="1:16" ht="89.25" x14ac:dyDescent="0.2">
      <c r="A29" s="12" t="s">
        <v>69</v>
      </c>
      <c r="B29" s="12" t="s">
        <v>70</v>
      </c>
      <c r="C29" s="13" t="s">
        <v>59</v>
      </c>
      <c r="D29" s="14" t="s">
        <v>71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36000</v>
      </c>
      <c r="K29" s="16">
        <v>0</v>
      </c>
      <c r="L29" s="16">
        <v>36000</v>
      </c>
      <c r="M29" s="16">
        <v>0</v>
      </c>
      <c r="N29" s="16">
        <v>0</v>
      </c>
      <c r="O29" s="16">
        <v>0</v>
      </c>
      <c r="P29" s="15">
        <f t="shared" si="0"/>
        <v>36000</v>
      </c>
    </row>
    <row r="30" spans="1:16" ht="25.5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1038025</v>
      </c>
      <c r="F30" s="16">
        <v>1038025</v>
      </c>
      <c r="G30" s="16">
        <v>0</v>
      </c>
      <c r="H30" s="16">
        <v>0</v>
      </c>
      <c r="I30" s="16">
        <v>0</v>
      </c>
      <c r="J30" s="15">
        <v>11390</v>
      </c>
      <c r="K30" s="16">
        <v>11390</v>
      </c>
      <c r="L30" s="16">
        <v>0</v>
      </c>
      <c r="M30" s="16">
        <v>0</v>
      </c>
      <c r="N30" s="16">
        <v>0</v>
      </c>
      <c r="O30" s="16">
        <v>11390</v>
      </c>
      <c r="P30" s="15">
        <f t="shared" si="0"/>
        <v>1049415</v>
      </c>
    </row>
    <row r="31" spans="1:16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5000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5000</v>
      </c>
    </row>
    <row r="32" spans="1:16" ht="63.7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295645</v>
      </c>
      <c r="F32" s="16">
        <v>295645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295645</v>
      </c>
    </row>
    <row r="33" spans="1:16" ht="38.25" x14ac:dyDescent="0.2">
      <c r="A33" s="12" t="s">
        <v>84</v>
      </c>
      <c r="B33" s="12" t="s">
        <v>85</v>
      </c>
      <c r="C33" s="13" t="s">
        <v>81</v>
      </c>
      <c r="D33" s="14" t="s">
        <v>86</v>
      </c>
      <c r="E33" s="15">
        <v>649300</v>
      </c>
      <c r="F33" s="16">
        <v>649300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649300</v>
      </c>
    </row>
    <row r="34" spans="1:16" x14ac:dyDescent="0.2">
      <c r="A34" s="12" t="s">
        <v>87</v>
      </c>
      <c r="B34" s="12" t="s">
        <v>88</v>
      </c>
      <c r="C34" s="13" t="s">
        <v>81</v>
      </c>
      <c r="D34" s="14" t="s">
        <v>89</v>
      </c>
      <c r="E34" s="15">
        <v>2046312</v>
      </c>
      <c r="F34" s="16">
        <v>1730512</v>
      </c>
      <c r="G34" s="16">
        <v>0</v>
      </c>
      <c r="H34" s="16">
        <v>0</v>
      </c>
      <c r="I34" s="16">
        <v>315800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2046312</v>
      </c>
    </row>
    <row r="35" spans="1:16" x14ac:dyDescent="0.2">
      <c r="A35" s="12"/>
      <c r="B35" s="12"/>
      <c r="C35" s="13"/>
      <c r="D35" s="14" t="s">
        <v>133</v>
      </c>
      <c r="E35" s="15"/>
      <c r="F35" s="16"/>
      <c r="G35" s="16"/>
      <c r="H35" s="16"/>
      <c r="I35" s="16"/>
      <c r="J35" s="15"/>
      <c r="K35" s="16"/>
      <c r="L35" s="16"/>
      <c r="M35" s="16"/>
      <c r="N35" s="16"/>
      <c r="O35" s="16"/>
      <c r="P35" s="15"/>
    </row>
    <row r="36" spans="1:16" ht="25.5" x14ac:dyDescent="0.2">
      <c r="A36" s="12"/>
      <c r="B36" s="12"/>
      <c r="C36" s="13"/>
      <c r="D36" s="14" t="s">
        <v>134</v>
      </c>
      <c r="E36" s="15">
        <v>23000</v>
      </c>
      <c r="F36" s="16">
        <v>23000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v>23000</v>
      </c>
    </row>
    <row r="37" spans="1:16" ht="38.25" x14ac:dyDescent="0.2">
      <c r="A37" s="12"/>
      <c r="B37" s="12"/>
      <c r="C37" s="13"/>
      <c r="D37" s="14" t="s">
        <v>135</v>
      </c>
      <c r="E37" s="15">
        <v>86637</v>
      </c>
      <c r="F37" s="16">
        <v>86637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v>86637</v>
      </c>
    </row>
    <row r="38" spans="1:16" ht="38.25" x14ac:dyDescent="0.2">
      <c r="A38" s="12"/>
      <c r="B38" s="12"/>
      <c r="C38" s="13"/>
      <c r="D38" s="14" t="s">
        <v>136</v>
      </c>
      <c r="E38" s="15">
        <v>69436</v>
      </c>
      <c r="F38" s="16">
        <v>69436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v>69436</v>
      </c>
    </row>
    <row r="39" spans="1:16" ht="25.5" x14ac:dyDescent="0.2">
      <c r="A39" s="12"/>
      <c r="B39" s="12"/>
      <c r="C39" s="13"/>
      <c r="D39" s="14" t="s">
        <v>137</v>
      </c>
      <c r="E39" s="15">
        <v>6800</v>
      </c>
      <c r="F39" s="16">
        <v>6800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v>6800</v>
      </c>
    </row>
    <row r="40" spans="1:16" x14ac:dyDescent="0.2">
      <c r="A40" s="12"/>
      <c r="B40" s="12"/>
      <c r="C40" s="13"/>
      <c r="D40" s="14" t="s">
        <v>138</v>
      </c>
      <c r="E40" s="15">
        <v>930065</v>
      </c>
      <c r="F40" s="16">
        <v>930065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v>930065</v>
      </c>
    </row>
    <row r="41" spans="1:16" ht="25.5" x14ac:dyDescent="0.2">
      <c r="A41" s="12"/>
      <c r="B41" s="12"/>
      <c r="C41" s="13"/>
      <c r="D41" s="14" t="s">
        <v>139</v>
      </c>
      <c r="E41" s="15">
        <v>50000</v>
      </c>
      <c r="F41" s="16">
        <v>50000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v>50000</v>
      </c>
    </row>
    <row r="42" spans="1:16" ht="63.75" x14ac:dyDescent="0.2">
      <c r="A42" s="12"/>
      <c r="B42" s="12"/>
      <c r="C42" s="13"/>
      <c r="D42" s="14" t="s">
        <v>140</v>
      </c>
      <c r="E42" s="15">
        <v>338126</v>
      </c>
      <c r="F42" s="16">
        <v>338126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v>338126</v>
      </c>
    </row>
    <row r="43" spans="1:16" x14ac:dyDescent="0.2">
      <c r="A43" s="12"/>
      <c r="B43" s="12"/>
      <c r="C43" s="13"/>
      <c r="D43" s="14" t="s">
        <v>141</v>
      </c>
      <c r="E43" s="15">
        <v>122016</v>
      </c>
      <c r="F43" s="16">
        <v>122016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v>122016</v>
      </c>
    </row>
    <row r="44" spans="1:16" x14ac:dyDescent="0.2">
      <c r="A44" s="12"/>
      <c r="B44" s="12"/>
      <c r="C44" s="13"/>
      <c r="D44" s="14" t="s">
        <v>142</v>
      </c>
      <c r="E44" s="15">
        <v>38732</v>
      </c>
      <c r="F44" s="16">
        <v>38732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v>38732</v>
      </c>
    </row>
    <row r="45" spans="1:16" ht="51" x14ac:dyDescent="0.2">
      <c r="A45" s="12"/>
      <c r="B45" s="12"/>
      <c r="C45" s="13"/>
      <c r="D45" s="14" t="s">
        <v>143</v>
      </c>
      <c r="E45" s="15">
        <v>151500</v>
      </c>
      <c r="F45" s="16">
        <v>65700</v>
      </c>
      <c r="G45" s="16">
        <v>0</v>
      </c>
      <c r="H45" s="16">
        <v>0</v>
      </c>
      <c r="I45" s="16">
        <v>85800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v>151500</v>
      </c>
    </row>
    <row r="46" spans="1:16" ht="76.5" x14ac:dyDescent="0.2">
      <c r="A46" s="12"/>
      <c r="B46" s="12"/>
      <c r="C46" s="13"/>
      <c r="D46" s="14" t="s">
        <v>144</v>
      </c>
      <c r="E46" s="15">
        <v>230000</v>
      </c>
      <c r="F46" s="16">
        <v>0</v>
      </c>
      <c r="G46" s="16">
        <v>0</v>
      </c>
      <c r="H46" s="16">
        <v>0</v>
      </c>
      <c r="I46" s="16">
        <v>230000</v>
      </c>
      <c r="J46" s="15"/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v>230000</v>
      </c>
    </row>
    <row r="47" spans="1:16" ht="38.25" x14ac:dyDescent="0.2">
      <c r="A47" s="12" t="s">
        <v>90</v>
      </c>
      <c r="B47" s="12" t="s">
        <v>91</v>
      </c>
      <c r="C47" s="13" t="s">
        <v>81</v>
      </c>
      <c r="D47" s="14" t="s">
        <v>92</v>
      </c>
      <c r="E47" s="15">
        <v>10000</v>
      </c>
      <c r="F47" s="16">
        <v>10000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10000</v>
      </c>
    </row>
    <row r="48" spans="1:16" x14ac:dyDescent="0.2">
      <c r="A48" s="6" t="s">
        <v>93</v>
      </c>
      <c r="B48" s="7"/>
      <c r="C48" s="8"/>
      <c r="D48" s="9" t="s">
        <v>94</v>
      </c>
      <c r="E48" s="10">
        <v>23874144</v>
      </c>
      <c r="F48" s="11">
        <v>23874144</v>
      </c>
      <c r="G48" s="11">
        <v>17232854</v>
      </c>
      <c r="H48" s="11">
        <v>1617371</v>
      </c>
      <c r="I48" s="11">
        <v>0</v>
      </c>
      <c r="J48" s="10">
        <v>101000</v>
      </c>
      <c r="K48" s="11">
        <v>12000</v>
      </c>
      <c r="L48" s="11">
        <v>89000</v>
      </c>
      <c r="M48" s="11">
        <v>0</v>
      </c>
      <c r="N48" s="11">
        <v>0</v>
      </c>
      <c r="O48" s="11">
        <v>12000</v>
      </c>
      <c r="P48" s="10">
        <f t="shared" si="0"/>
        <v>23975144</v>
      </c>
    </row>
    <row r="49" spans="1:16" x14ac:dyDescent="0.2">
      <c r="A49" s="6" t="s">
        <v>95</v>
      </c>
      <c r="B49" s="7"/>
      <c r="C49" s="8"/>
      <c r="D49" s="9" t="s">
        <v>94</v>
      </c>
      <c r="E49" s="10">
        <v>23874144</v>
      </c>
      <c r="F49" s="11">
        <v>23874144</v>
      </c>
      <c r="G49" s="11">
        <v>17232854</v>
      </c>
      <c r="H49" s="11">
        <v>1617371</v>
      </c>
      <c r="I49" s="11">
        <v>0</v>
      </c>
      <c r="J49" s="10">
        <v>101000</v>
      </c>
      <c r="K49" s="11">
        <v>12000</v>
      </c>
      <c r="L49" s="11">
        <v>89000</v>
      </c>
      <c r="M49" s="11">
        <v>0</v>
      </c>
      <c r="N49" s="11">
        <v>0</v>
      </c>
      <c r="O49" s="11">
        <v>12000</v>
      </c>
      <c r="P49" s="10">
        <f t="shared" si="0"/>
        <v>23975144</v>
      </c>
    </row>
    <row r="50" spans="1:16" x14ac:dyDescent="0.2">
      <c r="A50" s="12" t="s">
        <v>96</v>
      </c>
      <c r="B50" s="12" t="s">
        <v>98</v>
      </c>
      <c r="C50" s="13" t="s">
        <v>97</v>
      </c>
      <c r="D50" s="14" t="s">
        <v>99</v>
      </c>
      <c r="E50" s="15">
        <v>3096871</v>
      </c>
      <c r="F50" s="16">
        <v>3096871</v>
      </c>
      <c r="G50" s="16">
        <v>2156304</v>
      </c>
      <c r="H50" s="16">
        <v>276500</v>
      </c>
      <c r="I50" s="16">
        <v>0</v>
      </c>
      <c r="J50" s="15">
        <v>101000</v>
      </c>
      <c r="K50" s="16">
        <v>12000</v>
      </c>
      <c r="L50" s="16">
        <v>89000</v>
      </c>
      <c r="M50" s="16">
        <v>0</v>
      </c>
      <c r="N50" s="16">
        <v>0</v>
      </c>
      <c r="O50" s="16">
        <v>12000</v>
      </c>
      <c r="P50" s="15">
        <f t="shared" si="0"/>
        <v>3197871</v>
      </c>
    </row>
    <row r="51" spans="1:16" ht="51" x14ac:dyDescent="0.2">
      <c r="A51" s="12" t="s">
        <v>100</v>
      </c>
      <c r="B51" s="12" t="s">
        <v>102</v>
      </c>
      <c r="C51" s="13" t="s">
        <v>101</v>
      </c>
      <c r="D51" s="14" t="s">
        <v>103</v>
      </c>
      <c r="E51" s="15">
        <v>19456793</v>
      </c>
      <c r="F51" s="16">
        <v>19456793</v>
      </c>
      <c r="G51" s="16">
        <v>14307892</v>
      </c>
      <c r="H51" s="16">
        <v>1329766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19456793</v>
      </c>
    </row>
    <row r="52" spans="1:16" ht="38.25" x14ac:dyDescent="0.2">
      <c r="A52" s="12" t="s">
        <v>104</v>
      </c>
      <c r="B52" s="12" t="s">
        <v>28</v>
      </c>
      <c r="C52" s="13" t="s">
        <v>105</v>
      </c>
      <c r="D52" s="14" t="s">
        <v>106</v>
      </c>
      <c r="E52" s="15">
        <v>285616</v>
      </c>
      <c r="F52" s="16">
        <v>285616</v>
      </c>
      <c r="G52" s="16">
        <v>234111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0"/>
        <v>285616</v>
      </c>
    </row>
    <row r="53" spans="1:16" ht="25.5" x14ac:dyDescent="0.2">
      <c r="A53" s="12" t="s">
        <v>107</v>
      </c>
      <c r="B53" s="12" t="s">
        <v>109</v>
      </c>
      <c r="C53" s="13" t="s">
        <v>108</v>
      </c>
      <c r="D53" s="14" t="s">
        <v>110</v>
      </c>
      <c r="E53" s="15">
        <v>251078</v>
      </c>
      <c r="F53" s="16">
        <v>251078</v>
      </c>
      <c r="G53" s="16">
        <v>196785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251078</v>
      </c>
    </row>
    <row r="54" spans="1:16" ht="25.5" x14ac:dyDescent="0.2">
      <c r="A54" s="12" t="s">
        <v>111</v>
      </c>
      <c r="B54" s="12" t="s">
        <v>112</v>
      </c>
      <c r="C54" s="13" t="s">
        <v>108</v>
      </c>
      <c r="D54" s="14" t="s">
        <v>113</v>
      </c>
      <c r="E54" s="15">
        <v>452175</v>
      </c>
      <c r="F54" s="16">
        <v>452175</v>
      </c>
      <c r="G54" s="16">
        <v>337762</v>
      </c>
      <c r="H54" s="16">
        <v>11105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452175</v>
      </c>
    </row>
    <row r="55" spans="1:16" x14ac:dyDescent="0.2">
      <c r="A55" s="12" t="s">
        <v>114</v>
      </c>
      <c r="B55" s="12" t="s">
        <v>115</v>
      </c>
      <c r="C55" s="13" t="s">
        <v>108</v>
      </c>
      <c r="D55" s="14" t="s">
        <v>116</v>
      </c>
      <c r="E55" s="15">
        <v>331611</v>
      </c>
      <c r="F55" s="16">
        <v>331611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331611</v>
      </c>
    </row>
    <row r="56" spans="1:16" x14ac:dyDescent="0.2">
      <c r="A56" s="17" t="s">
        <v>117</v>
      </c>
      <c r="B56" s="18" t="s">
        <v>117</v>
      </c>
      <c r="C56" s="19" t="s">
        <v>117</v>
      </c>
      <c r="D56" s="20" t="s">
        <v>118</v>
      </c>
      <c r="E56" s="10">
        <v>35874694</v>
      </c>
      <c r="F56" s="10">
        <v>35483894</v>
      </c>
      <c r="G56" s="10">
        <v>22451111</v>
      </c>
      <c r="H56" s="10">
        <v>1919471</v>
      </c>
      <c r="I56" s="10">
        <v>385800</v>
      </c>
      <c r="J56" s="10">
        <v>1207738</v>
      </c>
      <c r="K56" s="10">
        <v>1082738</v>
      </c>
      <c r="L56" s="10">
        <v>125000</v>
      </c>
      <c r="M56" s="10">
        <v>0</v>
      </c>
      <c r="N56" s="10">
        <v>0</v>
      </c>
      <c r="O56" s="10">
        <v>1082738</v>
      </c>
      <c r="P56" s="10">
        <f t="shared" si="0"/>
        <v>37082432</v>
      </c>
    </row>
    <row r="57" spans="1:16" x14ac:dyDescent="0.2">
      <c r="A57" s="29"/>
      <c r="B57" s="30"/>
      <c r="C57" s="31"/>
      <c r="D57" s="23" t="s">
        <v>127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>
        <v>0</v>
      </c>
    </row>
    <row r="58" spans="1:16" ht="27" customHeight="1" x14ac:dyDescent="0.2">
      <c r="A58" s="29"/>
      <c r="B58" s="30"/>
      <c r="C58" s="31"/>
      <c r="D58" s="23" t="s">
        <v>128</v>
      </c>
      <c r="E58" s="24">
        <v>13950200</v>
      </c>
      <c r="F58" s="24">
        <v>13950200</v>
      </c>
      <c r="G58" s="24">
        <v>10836216</v>
      </c>
      <c r="H58" s="24"/>
      <c r="I58" s="24"/>
      <c r="J58" s="24"/>
      <c r="K58" s="24"/>
      <c r="L58" s="24"/>
      <c r="M58" s="24"/>
      <c r="N58" s="24"/>
      <c r="O58" s="24"/>
      <c r="P58" s="24">
        <v>13950200</v>
      </c>
    </row>
    <row r="59" spans="1:16" ht="25.5" customHeight="1" x14ac:dyDescent="0.2">
      <c r="A59" s="29"/>
      <c r="B59" s="30"/>
      <c r="C59" s="31"/>
      <c r="D59" s="25" t="s">
        <v>129</v>
      </c>
      <c r="E59" s="26">
        <v>13300900</v>
      </c>
      <c r="F59" s="26">
        <v>13300900</v>
      </c>
      <c r="G59" s="26">
        <v>10836216</v>
      </c>
      <c r="H59" s="26"/>
      <c r="I59" s="26"/>
      <c r="J59" s="26"/>
      <c r="K59" s="26"/>
      <c r="L59" s="26"/>
      <c r="M59" s="26"/>
      <c r="N59" s="26"/>
      <c r="O59" s="26"/>
      <c r="P59" s="26">
        <v>13300900</v>
      </c>
    </row>
    <row r="60" spans="1:16" ht="24" customHeight="1" x14ac:dyDescent="0.2">
      <c r="A60" s="29"/>
      <c r="B60" s="30"/>
      <c r="C60" s="31"/>
      <c r="D60" s="25" t="s">
        <v>130</v>
      </c>
      <c r="E60" s="26">
        <v>649300</v>
      </c>
      <c r="F60" s="26">
        <v>649300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649300</v>
      </c>
    </row>
    <row r="61" spans="1:16" ht="28.5" customHeight="1" x14ac:dyDescent="0.2">
      <c r="A61" s="29"/>
      <c r="B61" s="30"/>
      <c r="C61" s="31"/>
      <c r="D61" s="23" t="s">
        <v>131</v>
      </c>
      <c r="E61" s="24">
        <v>8082</v>
      </c>
      <c r="F61" s="24">
        <v>8082</v>
      </c>
      <c r="G61" s="24">
        <v>6625</v>
      </c>
      <c r="H61" s="24"/>
      <c r="I61" s="24"/>
      <c r="J61" s="24"/>
      <c r="K61" s="24"/>
      <c r="L61" s="24"/>
      <c r="M61" s="24"/>
      <c r="N61" s="24"/>
      <c r="O61" s="24"/>
      <c r="P61" s="24">
        <v>8082</v>
      </c>
    </row>
    <row r="62" spans="1:16" ht="55.5" customHeight="1" x14ac:dyDescent="0.2">
      <c r="A62" s="29"/>
      <c r="B62" s="30"/>
      <c r="C62" s="31"/>
      <c r="D62" s="25" t="s">
        <v>132</v>
      </c>
      <c r="E62" s="26">
        <v>8082</v>
      </c>
      <c r="F62" s="26">
        <v>8082</v>
      </c>
      <c r="G62" s="26">
        <v>6625</v>
      </c>
      <c r="H62" s="26"/>
      <c r="I62" s="26"/>
      <c r="J62" s="26"/>
      <c r="K62" s="26"/>
      <c r="L62" s="26"/>
      <c r="M62" s="26"/>
      <c r="N62" s="26"/>
      <c r="O62" s="26"/>
      <c r="P62" s="26">
        <v>8082</v>
      </c>
    </row>
    <row r="63" spans="1:16" ht="29.25" customHeight="1" x14ac:dyDescent="0.2">
      <c r="A63" s="32"/>
      <c r="B63" s="33"/>
      <c r="C63" s="34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x14ac:dyDescent="0.2">
      <c r="B64" s="3" t="s">
        <v>119</v>
      </c>
      <c r="I64" s="3" t="s">
        <v>120</v>
      </c>
    </row>
  </sheetData>
  <mergeCells count="24">
    <mergeCell ref="I10:I12"/>
    <mergeCell ref="J9:O9"/>
    <mergeCell ref="J10:J12"/>
    <mergeCell ref="K10:K12"/>
    <mergeCell ref="L10:L12"/>
    <mergeCell ref="M10:N10"/>
    <mergeCell ref="M11:M12"/>
    <mergeCell ref="N11:N12"/>
    <mergeCell ref="L2:P2"/>
    <mergeCell ref="L3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2020-03-22T09:59:44Z</dcterms:created>
  <dcterms:modified xsi:type="dcterms:W3CDTF">2020-04-10T07:32:23Z</dcterms:modified>
</cp:coreProperties>
</file>