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КПК0114030" sheetId="1" r:id="rId1"/>
  </sheets>
  <definedNames>
    <definedName name="_xlnm.Print_Area" localSheetId="0">КПК0114030!$A$1:$BM$86</definedName>
  </definedNames>
  <calcPr calcId="145621"/>
</workbook>
</file>

<file path=xl/calcChain.xml><?xml version="1.0" encoding="utf-8"?>
<calcChain xmlns="http://schemas.openxmlformats.org/spreadsheetml/2006/main">
  <c r="BE73" i="1" l="1"/>
  <c r="BE72" i="1"/>
  <c r="BE70" i="1"/>
  <c r="BE69" i="1"/>
  <c r="BE68" i="1"/>
  <c r="BE67" i="1"/>
  <c r="BE66" i="1"/>
  <c r="BE65" i="1"/>
  <c r="AB58" i="1"/>
  <c r="AR58" i="1" s="1"/>
  <c r="AS50" i="1"/>
  <c r="AS49" i="1"/>
  <c r="AB59" i="1" l="1"/>
  <c r="AR59" i="1" s="1"/>
  <c r="AO71" i="1" s="1"/>
  <c r="BE71" i="1" s="1"/>
</calcChain>
</file>

<file path=xl/sharedStrings.xml><?xml version="1.0" encoding="utf-8"?>
<sst xmlns="http://schemas.openxmlformats.org/spreadsheetml/2006/main" count="140" uniqueCount="104">
  <si>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</si>
  <si>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</si>
  <si>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</si>
  <si>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</si>
  <si>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</si>
  <si>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</si>
  <si>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</si>
  <si>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</si>
  <si>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</si>
  <si>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</si>
  <si>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</si>
  <si>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</si>
  <si>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</si>
  <si>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</si>
  <si>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</si>
  <si>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</si>
  <si>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</si>
  <si>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</si>
  <si>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0114030</t>
  </si>
  <si>
    <t>4030</t>
  </si>
  <si>
    <t>0824</t>
  </si>
  <si>
    <t>Забезпечення діяльності бібліотек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</si>
  <si>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</si>
  <si>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</si>
  <si>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</si>
  <si>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</si>
  <si>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</si>
  <si>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</si>
  <si>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</si>
  <si>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</si>
  <si>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</si>
  <si>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</si>
  <si>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</si>
  <si>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</si>
  <si>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</si>
  <si>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</si>
  <si>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</si>
  <si>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</si>
  <si>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</si>
  <si>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доступності для громадян до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</t>
  </si>
  <si>
    <t>s4.6</t>
  </si>
  <si>
    <t>7. Мета бюджетної програми</t>
  </si>
  <si>
    <t>Забезпечення повноціного функціонування мережі закладів культури (бібліотек) Мостівської сільської ради</t>
  </si>
  <si>
    <t>8. Завдання бюджетної програми</t>
  </si>
  <si>
    <t>Завдання</t>
  </si>
  <si>
    <t>npp</t>
  </si>
  <si>
    <t>p4.7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</si>
  <si>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</si>
  <si>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</si>
  <si>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</si>
  <si>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</si>
  <si>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</si>
  <si>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</si>
  <si>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</si>
  <si>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</si>
  <si>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</si>
  <si>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</si>
  <si>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</si>
  <si>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Утримання бібліотечних закладів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</si>
  <si>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</si>
  <si>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</si>
  <si>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</si>
  <si>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</si>
  <si>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</si>
  <si>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 xml:space="preserve">Програма соціально-економічного та культурного розвитку території Мостівської сільської ради на 2021-2024рр.                                                                                                                  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</si>
  <si>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</si>
  <si>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</si>
  <si>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</si>
  <si>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</si>
  <si>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</si>
  <si>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</si>
  <si>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</si>
  <si>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</si>
  <si>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</si>
  <si>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</si>
  <si>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</si>
  <si>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 xml:space="preserve">середнє число окладів </t>
  </si>
  <si>
    <t>од.</t>
  </si>
  <si>
    <t>штатний розпис на 2021р.</t>
  </si>
  <si>
    <t>кількість установ (бібліотек),</t>
  </si>
  <si>
    <t>звітність</t>
  </si>
  <si>
    <t>продукту</t>
  </si>
  <si>
    <t>кількість книговидач</t>
  </si>
  <si>
    <t>ефективності</t>
  </si>
  <si>
    <t>середні затрати на обслуговування одного читача</t>
  </si>
  <si>
    <t>грн.</t>
  </si>
  <si>
    <t>розрахунок</t>
  </si>
  <si>
    <t>якості</t>
  </si>
  <si>
    <t>Відсоток охоплення населення бібліотечним обслуговуванням</t>
  </si>
  <si>
    <t>відс.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</si>
  <si>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</si>
  <si>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</si>
  <si>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</si>
  <si>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</si>
  <si>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</si>
  <si>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</si>
  <si>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</si>
  <si>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</si>
  <si>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</si>
  <si>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</si>
  <si>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</si>
  <si>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65-о</t>
  </si>
  <si>
    <t>07.12.2021р.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</si>
  <si>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                                                                                                                                                                               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 від 03.11.2020р. №10 "Про затвердження Програми соціально-економічного та культурного розвитку території Мостівської сільської ради на 2021-2024рр.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27.10.2021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06.12.2021 р. № 1  "Про внесення змін до бюджету Мостівської сільської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</si>
</sst>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topLeftCell="A2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2" t="s">
        <v>0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77" ht="15.95" customHeight="1" x14ac:dyDescent="0.2">
      <c r="AO2" s="89" t="s">
        <v>1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43" t="s">
        <v>2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">
      <c r="AO4" s="123" t="s">
        <v>3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77" x14ac:dyDescent="0.2">
      <c r="AO5" s="125" t="s">
        <v>4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77" ht="7.5" customHeight="1" x14ac:dyDescent="0.2"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</row>
    <row r="7" spans="1:77" ht="12.75" customHeight="1" x14ac:dyDescent="0.2">
      <c r="AO7" s="49" t="s">
        <v>102</v>
      </c>
      <c r="AP7" s="44"/>
      <c r="AQ7" s="44"/>
      <c r="AR7" s="44"/>
      <c r="AS7" s="44"/>
      <c r="AT7" s="44"/>
      <c r="AU7" s="44"/>
      <c r="AV7" s="1" t="s">
        <v>5</v>
      </c>
      <c r="AW7" s="49" t="s">
        <v>101</v>
      </c>
      <c r="AX7" s="44"/>
      <c r="AY7" s="44"/>
      <c r="AZ7" s="44"/>
      <c r="BA7" s="44"/>
      <c r="BB7" s="44"/>
      <c r="BC7" s="44"/>
      <c r="BD7" s="44"/>
      <c r="BE7" s="44"/>
      <c r="BF7" s="44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21" t="s">
        <v>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113" t="s">
        <v>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6"/>
      <c r="N13" s="120" t="s">
        <v>3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7"/>
      <c r="AU13" s="113" t="s">
        <v>10</v>
      </c>
      <c r="AV13" s="114"/>
      <c r="AW13" s="114"/>
      <c r="AX13" s="114"/>
      <c r="AY13" s="114"/>
      <c r="AZ13" s="114"/>
      <c r="BA13" s="114"/>
      <c r="BB13" s="114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115" t="s">
        <v>11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8"/>
      <c r="N14" s="118" t="s">
        <v>12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8"/>
      <c r="AU14" s="115" t="s">
        <v>13</v>
      </c>
      <c r="AV14" s="115"/>
      <c r="AW14" s="115"/>
      <c r="AX14" s="115"/>
      <c r="AY14" s="115"/>
      <c r="AZ14" s="115"/>
      <c r="BA14" s="115"/>
      <c r="BB14" s="115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113" t="s">
        <v>15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6"/>
      <c r="N16" s="120" t="s">
        <v>3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7"/>
      <c r="AU16" s="113" t="s">
        <v>10</v>
      </c>
      <c r="AV16" s="114"/>
      <c r="AW16" s="114"/>
      <c r="AX16" s="114"/>
      <c r="AY16" s="114"/>
      <c r="AZ16" s="114"/>
      <c r="BA16" s="114"/>
      <c r="BB16" s="114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115" t="s">
        <v>11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8"/>
      <c r="N17" s="118" t="s">
        <v>16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8"/>
      <c r="AU17" s="115" t="s">
        <v>13</v>
      </c>
      <c r="AV17" s="115"/>
      <c r="AW17" s="115"/>
      <c r="AX17" s="115"/>
      <c r="AY17" s="115"/>
      <c r="AZ17" s="115"/>
      <c r="BA17" s="115"/>
      <c r="BB17" s="115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14.25" customHeight="1" x14ac:dyDescent="0.2">
      <c r="A19" s="5" t="s">
        <v>17</v>
      </c>
      <c r="B19" s="113" t="s">
        <v>18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19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"/>
      <c r="AA19" s="113" t="s">
        <v>20</v>
      </c>
      <c r="AB19" s="114"/>
      <c r="AC19" s="114"/>
      <c r="AD19" s="114"/>
      <c r="AE19" s="114"/>
      <c r="AF19" s="114"/>
      <c r="AG19" s="114"/>
      <c r="AH19" s="114"/>
      <c r="AI19" s="114"/>
      <c r="AJ19" s="11"/>
      <c r="AK19" s="119" t="s">
        <v>21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11"/>
      <c r="BE19" s="113" t="s">
        <v>22</v>
      </c>
      <c r="BF19" s="114"/>
      <c r="BG19" s="114"/>
      <c r="BH19" s="114"/>
      <c r="BI19" s="114"/>
      <c r="BJ19" s="114"/>
      <c r="BK19" s="114"/>
      <c r="BL19" s="114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115" t="s">
        <v>11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5"/>
      <c r="AA20" s="116" t="s">
        <v>24</v>
      </c>
      <c r="AB20" s="116"/>
      <c r="AC20" s="116"/>
      <c r="AD20" s="116"/>
      <c r="AE20" s="116"/>
      <c r="AF20" s="116"/>
      <c r="AG20" s="116"/>
      <c r="AH20" s="116"/>
      <c r="AI20" s="116"/>
      <c r="AJ20" s="15"/>
      <c r="AK20" s="117" t="s">
        <v>25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5"/>
      <c r="BE20" s="115" t="s">
        <v>26</v>
      </c>
      <c r="BF20" s="115"/>
      <c r="BG20" s="115"/>
      <c r="BH20" s="115"/>
      <c r="BI20" s="115"/>
      <c r="BJ20" s="115"/>
      <c r="BK20" s="115"/>
      <c r="BL20" s="1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10" t="s">
        <v>27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>
        <v>245095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2" t="s">
        <v>28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1">
        <v>246195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80" t="s">
        <v>29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30</v>
      </c>
      <c r="B23" s="80"/>
      <c r="C23" s="80"/>
      <c r="D23" s="80"/>
      <c r="E23" s="80"/>
      <c r="F23" s="80"/>
      <c r="G23" s="80"/>
      <c r="H23" s="80"/>
      <c r="I23" s="111">
        <v>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80" t="s">
        <v>31</v>
      </c>
      <c r="U23" s="80"/>
      <c r="V23" s="80"/>
      <c r="W23" s="80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89" t="s">
        <v>32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304.5" customHeight="1" x14ac:dyDescent="0.2">
      <c r="A26" s="109" t="s">
        <v>103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hidden="1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80" t="s">
        <v>33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103" t="s">
        <v>34</v>
      </c>
      <c r="B29" s="103"/>
      <c r="C29" s="103"/>
      <c r="D29" s="103"/>
      <c r="E29" s="103"/>
      <c r="F29" s="103"/>
      <c r="G29" s="104" t="s">
        <v>35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51" t="s">
        <v>36</v>
      </c>
      <c r="B31" s="51"/>
      <c r="C31" s="51"/>
      <c r="D31" s="51"/>
      <c r="E31" s="51"/>
      <c r="F31" s="51"/>
      <c r="G31" s="72" t="s">
        <v>37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38</v>
      </c>
    </row>
    <row r="32" spans="1:79" ht="26.25" customHeight="1" x14ac:dyDescent="0.2">
      <c r="A32" s="51"/>
      <c r="B32" s="51"/>
      <c r="C32" s="51"/>
      <c r="D32" s="51"/>
      <c r="E32" s="51"/>
      <c r="F32" s="51"/>
      <c r="G32" s="57" t="s">
        <v>39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CA32" s="1" t="s">
        <v>40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80" t="s">
        <v>41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20.25" customHeight="1" x14ac:dyDescent="0.2">
      <c r="A35" s="109" t="s">
        <v>42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80" t="s">
        <v>43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103" t="s">
        <v>34</v>
      </c>
      <c r="B38" s="103"/>
      <c r="C38" s="103"/>
      <c r="D38" s="103"/>
      <c r="E38" s="103"/>
      <c r="F38" s="103"/>
      <c r="G38" s="104" t="s">
        <v>44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51" t="s">
        <v>45</v>
      </c>
      <c r="B40" s="51"/>
      <c r="C40" s="51"/>
      <c r="D40" s="51"/>
      <c r="E40" s="51"/>
      <c r="F40" s="51"/>
      <c r="G40" s="72" t="s">
        <v>37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46</v>
      </c>
    </row>
    <row r="41" spans="1:79" ht="25.5" customHeight="1" x14ac:dyDescent="0.2">
      <c r="A41" s="51">
        <v>1</v>
      </c>
      <c r="B41" s="51"/>
      <c r="C41" s="51"/>
      <c r="D41" s="51"/>
      <c r="E41" s="51"/>
      <c r="F41" s="51"/>
      <c r="G41" s="97" t="s">
        <v>47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48</v>
      </c>
    </row>
    <row r="42" spans="1:79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.75" customHeight="1" x14ac:dyDescent="0.2">
      <c r="A43" s="80" t="s">
        <v>49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 x14ac:dyDescent="0.2">
      <c r="A45" s="71" t="s">
        <v>34</v>
      </c>
      <c r="B45" s="71"/>
      <c r="C45" s="71"/>
      <c r="D45" s="91" t="s">
        <v>50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71" t="s">
        <v>51</v>
      </c>
      <c r="AD45" s="71"/>
      <c r="AE45" s="71"/>
      <c r="AF45" s="71"/>
      <c r="AG45" s="71"/>
      <c r="AH45" s="71"/>
      <c r="AI45" s="71"/>
      <c r="AJ45" s="71"/>
      <c r="AK45" s="71" t="s">
        <v>52</v>
      </c>
      <c r="AL45" s="71"/>
      <c r="AM45" s="71"/>
      <c r="AN45" s="71"/>
      <c r="AO45" s="71"/>
      <c r="AP45" s="71"/>
      <c r="AQ45" s="71"/>
      <c r="AR45" s="71"/>
      <c r="AS45" s="71" t="s">
        <v>53</v>
      </c>
      <c r="AT45" s="71"/>
      <c r="AU45" s="71"/>
      <c r="AV45" s="71"/>
      <c r="AW45" s="71"/>
      <c r="AX45" s="71"/>
      <c r="AY45" s="71"/>
      <c r="AZ45" s="71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 x14ac:dyDescent="0.2">
      <c r="A46" s="71"/>
      <c r="B46" s="71"/>
      <c r="C46" s="7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29"/>
      <c r="BB46" s="29"/>
      <c r="BC46" s="29"/>
      <c r="BD46" s="29"/>
      <c r="BE46" s="29"/>
      <c r="BF46" s="29"/>
      <c r="BG46" s="29"/>
      <c r="BH46" s="29"/>
    </row>
    <row r="47" spans="1:79" ht="15.75" x14ac:dyDescent="0.2">
      <c r="A47" s="71">
        <v>1</v>
      </c>
      <c r="B47" s="71"/>
      <c r="C47" s="71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 x14ac:dyDescent="0.2">
      <c r="A48" s="51" t="s">
        <v>45</v>
      </c>
      <c r="B48" s="51"/>
      <c r="C48" s="51"/>
      <c r="D48" s="81" t="s">
        <v>37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6" t="s">
        <v>54</v>
      </c>
      <c r="AD48" s="76"/>
      <c r="AE48" s="76"/>
      <c r="AF48" s="76"/>
      <c r="AG48" s="76"/>
      <c r="AH48" s="76"/>
      <c r="AI48" s="76"/>
      <c r="AJ48" s="76"/>
      <c r="AK48" s="76" t="s">
        <v>55</v>
      </c>
      <c r="AL48" s="76"/>
      <c r="AM48" s="76"/>
      <c r="AN48" s="76"/>
      <c r="AO48" s="76"/>
      <c r="AP48" s="76"/>
      <c r="AQ48" s="76"/>
      <c r="AR48" s="76"/>
      <c r="AS48" s="55" t="s">
        <v>56</v>
      </c>
      <c r="AT48" s="76"/>
      <c r="AU48" s="76"/>
      <c r="AV48" s="76"/>
      <c r="AW48" s="76"/>
      <c r="AX48" s="76"/>
      <c r="AY48" s="76"/>
      <c r="AZ48" s="76"/>
      <c r="BA48" s="30"/>
      <c r="BB48" s="31"/>
      <c r="BC48" s="31"/>
      <c r="BD48" s="31"/>
      <c r="BE48" s="31"/>
      <c r="BF48" s="31"/>
      <c r="BG48" s="31"/>
      <c r="BH48" s="31"/>
      <c r="CA48" s="32" t="s">
        <v>57</v>
      </c>
    </row>
    <row r="49" spans="1:79" ht="12.75" customHeight="1" x14ac:dyDescent="0.2">
      <c r="A49" s="51">
        <v>1</v>
      </c>
      <c r="B49" s="51"/>
      <c r="C49" s="51"/>
      <c r="D49" s="97" t="s">
        <v>58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0">
        <v>246195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>AC49+AK49</f>
        <v>246195</v>
      </c>
      <c r="AT49" s="50"/>
      <c r="AU49" s="50"/>
      <c r="AV49" s="50"/>
      <c r="AW49" s="50"/>
      <c r="AX49" s="50"/>
      <c r="AY49" s="50"/>
      <c r="AZ49" s="50"/>
      <c r="BA49" s="33"/>
      <c r="BB49" s="33"/>
      <c r="BC49" s="33"/>
      <c r="BD49" s="33"/>
      <c r="BE49" s="33"/>
      <c r="BF49" s="33"/>
      <c r="BG49" s="33"/>
      <c r="BH49" s="33"/>
      <c r="CA49" s="1" t="s">
        <v>59</v>
      </c>
    </row>
    <row r="50" spans="1:79" s="32" customFormat="1" x14ac:dyDescent="0.2">
      <c r="A50" s="58"/>
      <c r="B50" s="58"/>
      <c r="C50" s="58"/>
      <c r="D50" s="100" t="s">
        <v>60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65">
        <v>245095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245095</v>
      </c>
      <c r="AT50" s="65"/>
      <c r="AU50" s="65"/>
      <c r="AV50" s="65"/>
      <c r="AW50" s="65"/>
      <c r="AX50" s="65"/>
      <c r="AY50" s="65"/>
      <c r="AZ50" s="65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 x14ac:dyDescent="0.2">
      <c r="A52" s="89" t="s">
        <v>61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95" customHeight="1" x14ac:dyDescent="0.2">
      <c r="A54" s="71" t="s">
        <v>34</v>
      </c>
      <c r="B54" s="71"/>
      <c r="C54" s="71"/>
      <c r="D54" s="91" t="s">
        <v>62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71" t="s">
        <v>51</v>
      </c>
      <c r="AC54" s="71"/>
      <c r="AD54" s="71"/>
      <c r="AE54" s="71"/>
      <c r="AF54" s="71"/>
      <c r="AG54" s="71"/>
      <c r="AH54" s="71"/>
      <c r="AI54" s="71"/>
      <c r="AJ54" s="71" t="s">
        <v>52</v>
      </c>
      <c r="AK54" s="71"/>
      <c r="AL54" s="71"/>
      <c r="AM54" s="71"/>
      <c r="AN54" s="71"/>
      <c r="AO54" s="71"/>
      <c r="AP54" s="71"/>
      <c r="AQ54" s="71"/>
      <c r="AR54" s="71" t="s">
        <v>53</v>
      </c>
      <c r="AS54" s="71"/>
      <c r="AT54" s="71"/>
      <c r="AU54" s="71"/>
      <c r="AV54" s="71"/>
      <c r="AW54" s="71"/>
      <c r="AX54" s="71"/>
      <c r="AY54" s="71"/>
    </row>
    <row r="55" spans="1:79" ht="29.1" customHeight="1" x14ac:dyDescent="0.2">
      <c r="A55" s="71"/>
      <c r="B55" s="71"/>
      <c r="C55" s="71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79" ht="15.75" customHeight="1" x14ac:dyDescent="0.2">
      <c r="A56" s="71">
        <v>1</v>
      </c>
      <c r="B56" s="71"/>
      <c r="C56" s="71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1">
        <v>3</v>
      </c>
      <c r="AC56" s="71"/>
      <c r="AD56" s="71"/>
      <c r="AE56" s="71"/>
      <c r="AF56" s="71"/>
      <c r="AG56" s="71"/>
      <c r="AH56" s="71"/>
      <c r="AI56" s="71"/>
      <c r="AJ56" s="71">
        <v>4</v>
      </c>
      <c r="AK56" s="71"/>
      <c r="AL56" s="71"/>
      <c r="AM56" s="71"/>
      <c r="AN56" s="71"/>
      <c r="AO56" s="71"/>
      <c r="AP56" s="71"/>
      <c r="AQ56" s="71"/>
      <c r="AR56" s="71">
        <v>5</v>
      </c>
      <c r="AS56" s="71"/>
      <c r="AT56" s="71"/>
      <c r="AU56" s="71"/>
      <c r="AV56" s="71"/>
      <c r="AW56" s="71"/>
      <c r="AX56" s="71"/>
      <c r="AY56" s="71"/>
    </row>
    <row r="57" spans="1:79" ht="12.75" hidden="1" customHeight="1" x14ac:dyDescent="0.2">
      <c r="A57" s="51" t="s">
        <v>45</v>
      </c>
      <c r="B57" s="51"/>
      <c r="C57" s="51"/>
      <c r="D57" s="72" t="s">
        <v>37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76" t="s">
        <v>54</v>
      </c>
      <c r="AC57" s="76"/>
      <c r="AD57" s="76"/>
      <c r="AE57" s="76"/>
      <c r="AF57" s="76"/>
      <c r="AG57" s="76"/>
      <c r="AH57" s="76"/>
      <c r="AI57" s="76"/>
      <c r="AJ57" s="76" t="s">
        <v>55</v>
      </c>
      <c r="AK57" s="76"/>
      <c r="AL57" s="76"/>
      <c r="AM57" s="76"/>
      <c r="AN57" s="76"/>
      <c r="AO57" s="76"/>
      <c r="AP57" s="76"/>
      <c r="AQ57" s="76"/>
      <c r="AR57" s="76" t="s">
        <v>56</v>
      </c>
      <c r="AS57" s="76"/>
      <c r="AT57" s="76"/>
      <c r="AU57" s="76"/>
      <c r="AV57" s="76"/>
      <c r="AW57" s="76"/>
      <c r="AX57" s="76"/>
      <c r="AY57" s="76"/>
      <c r="CA57" s="1" t="s">
        <v>63</v>
      </c>
    </row>
    <row r="58" spans="1:79" ht="27.75" customHeight="1" x14ac:dyDescent="0.2">
      <c r="A58" s="81"/>
      <c r="B58" s="82"/>
      <c r="C58" s="83"/>
      <c r="D58" s="81" t="s">
        <v>64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>
        <f>AC50</f>
        <v>245095</v>
      </c>
      <c r="AC58" s="85"/>
      <c r="AD58" s="85"/>
      <c r="AE58" s="85"/>
      <c r="AF58" s="85"/>
      <c r="AG58" s="85"/>
      <c r="AH58" s="85"/>
      <c r="AI58" s="86"/>
      <c r="AJ58" s="84">
        <v>0</v>
      </c>
      <c r="AK58" s="85"/>
      <c r="AL58" s="85"/>
      <c r="AM58" s="85"/>
      <c r="AN58" s="85"/>
      <c r="AO58" s="85"/>
      <c r="AP58" s="85"/>
      <c r="AQ58" s="86"/>
      <c r="AR58" s="84">
        <f>AB58</f>
        <v>245095</v>
      </c>
      <c r="AS58" s="85"/>
      <c r="AT58" s="85"/>
      <c r="AU58" s="85"/>
      <c r="AV58" s="85"/>
      <c r="AW58" s="85"/>
      <c r="AX58" s="85"/>
      <c r="AY58" s="86"/>
    </row>
    <row r="59" spans="1:79" s="32" customFormat="1" ht="12.75" customHeight="1" x14ac:dyDescent="0.2">
      <c r="A59" s="58"/>
      <c r="B59" s="58"/>
      <c r="C59" s="58"/>
      <c r="D59" s="64" t="s">
        <v>53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65">
        <f>AB58</f>
        <v>245095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245095</v>
      </c>
      <c r="AS59" s="65"/>
      <c r="AT59" s="65"/>
      <c r="AU59" s="65"/>
      <c r="AV59" s="65"/>
      <c r="AW59" s="65"/>
      <c r="AX59" s="65"/>
      <c r="AY59" s="65"/>
      <c r="CA59" s="32" t="s">
        <v>65</v>
      </c>
    </row>
    <row r="61" spans="1:79" ht="15.75" customHeight="1" x14ac:dyDescent="0.2">
      <c r="A61" s="80" t="s">
        <v>66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">
      <c r="A62" s="71" t="s">
        <v>34</v>
      </c>
      <c r="B62" s="71"/>
      <c r="C62" s="71"/>
      <c r="D62" s="71"/>
      <c r="E62" s="71"/>
      <c r="F62" s="71"/>
      <c r="G62" s="77" t="s">
        <v>67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1" t="s">
        <v>68</v>
      </c>
      <c r="AA62" s="71"/>
      <c r="AB62" s="71"/>
      <c r="AC62" s="71"/>
      <c r="AD62" s="71"/>
      <c r="AE62" s="71" t="s">
        <v>69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7" t="s">
        <v>51</v>
      </c>
      <c r="AP62" s="78"/>
      <c r="AQ62" s="78"/>
      <c r="AR62" s="78"/>
      <c r="AS62" s="78"/>
      <c r="AT62" s="78"/>
      <c r="AU62" s="78"/>
      <c r="AV62" s="79"/>
      <c r="AW62" s="77" t="s">
        <v>52</v>
      </c>
      <c r="AX62" s="78"/>
      <c r="AY62" s="78"/>
      <c r="AZ62" s="78"/>
      <c r="BA62" s="78"/>
      <c r="BB62" s="78"/>
      <c r="BC62" s="78"/>
      <c r="BD62" s="79"/>
      <c r="BE62" s="77" t="s">
        <v>53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71">
        <v>1</v>
      </c>
      <c r="B63" s="71"/>
      <c r="C63" s="71"/>
      <c r="D63" s="71"/>
      <c r="E63" s="71"/>
      <c r="F63" s="71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1">
        <v>3</v>
      </c>
      <c r="AA63" s="71"/>
      <c r="AB63" s="71"/>
      <c r="AC63" s="71"/>
      <c r="AD63" s="71"/>
      <c r="AE63" s="71">
        <v>4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1">
        <v>5</v>
      </c>
      <c r="AP63" s="71"/>
      <c r="AQ63" s="71"/>
      <c r="AR63" s="71"/>
      <c r="AS63" s="71"/>
      <c r="AT63" s="71"/>
      <c r="AU63" s="71"/>
      <c r="AV63" s="71"/>
      <c r="AW63" s="71">
        <v>6</v>
      </c>
      <c r="AX63" s="71"/>
      <c r="AY63" s="71"/>
      <c r="AZ63" s="71"/>
      <c r="BA63" s="71"/>
      <c r="BB63" s="71"/>
      <c r="BC63" s="71"/>
      <c r="BD63" s="71"/>
      <c r="BE63" s="71">
        <v>7</v>
      </c>
      <c r="BF63" s="71"/>
      <c r="BG63" s="71"/>
      <c r="BH63" s="71"/>
      <c r="BI63" s="71"/>
      <c r="BJ63" s="71"/>
      <c r="BK63" s="71"/>
      <c r="BL63" s="71"/>
    </row>
    <row r="64" spans="1:79" ht="12.75" hidden="1" customHeight="1" x14ac:dyDescent="0.2">
      <c r="A64" s="51" t="s">
        <v>36</v>
      </c>
      <c r="B64" s="51"/>
      <c r="C64" s="51"/>
      <c r="D64" s="51"/>
      <c r="E64" s="51"/>
      <c r="F64" s="51"/>
      <c r="G64" s="72" t="s">
        <v>37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1" t="s">
        <v>70</v>
      </c>
      <c r="AA64" s="51"/>
      <c r="AB64" s="51"/>
      <c r="AC64" s="51"/>
      <c r="AD64" s="51"/>
      <c r="AE64" s="75" t="s">
        <v>71</v>
      </c>
      <c r="AF64" s="75"/>
      <c r="AG64" s="75"/>
      <c r="AH64" s="75"/>
      <c r="AI64" s="75"/>
      <c r="AJ64" s="75"/>
      <c r="AK64" s="75"/>
      <c r="AL64" s="75"/>
      <c r="AM64" s="75"/>
      <c r="AN64" s="72"/>
      <c r="AO64" s="76" t="s">
        <v>54</v>
      </c>
      <c r="AP64" s="76"/>
      <c r="AQ64" s="76"/>
      <c r="AR64" s="76"/>
      <c r="AS64" s="76"/>
      <c r="AT64" s="76"/>
      <c r="AU64" s="76"/>
      <c r="AV64" s="76"/>
      <c r="AW64" s="76" t="s">
        <v>72</v>
      </c>
      <c r="AX64" s="76"/>
      <c r="AY64" s="76"/>
      <c r="AZ64" s="76"/>
      <c r="BA64" s="76"/>
      <c r="BB64" s="76"/>
      <c r="BC64" s="76"/>
      <c r="BD64" s="76"/>
      <c r="BE64" s="76" t="s">
        <v>56</v>
      </c>
      <c r="BF64" s="76"/>
      <c r="BG64" s="76"/>
      <c r="BH64" s="76"/>
      <c r="BI64" s="76"/>
      <c r="BJ64" s="76"/>
      <c r="BK64" s="76"/>
      <c r="BL64" s="76"/>
      <c r="CA64" s="1" t="s">
        <v>73</v>
      </c>
    </row>
    <row r="65" spans="1:79" s="32" customFormat="1" ht="12.75" customHeight="1" x14ac:dyDescent="0.2">
      <c r="A65" s="58">
        <v>0</v>
      </c>
      <c r="B65" s="58"/>
      <c r="C65" s="58"/>
      <c r="D65" s="58"/>
      <c r="E65" s="58"/>
      <c r="F65" s="58"/>
      <c r="G65" s="68" t="s">
        <v>74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2"/>
      <c r="AA65" s="62"/>
      <c r="AB65" s="62"/>
      <c r="AC65" s="62"/>
      <c r="AD65" s="62"/>
      <c r="AE65" s="63"/>
      <c r="AF65" s="63"/>
      <c r="AG65" s="63"/>
      <c r="AH65" s="63"/>
      <c r="AI65" s="63"/>
      <c r="AJ65" s="63"/>
      <c r="AK65" s="63"/>
      <c r="AL65" s="63"/>
      <c r="AM65" s="63"/>
      <c r="AN65" s="64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>
        <f t="shared" ref="BE65:BE73" si="0">AO65+AW65</f>
        <v>0</v>
      </c>
      <c r="BF65" s="65"/>
      <c r="BG65" s="65"/>
      <c r="BH65" s="65"/>
      <c r="BI65" s="65"/>
      <c r="BJ65" s="65"/>
      <c r="BK65" s="65"/>
      <c r="BL65" s="65"/>
      <c r="CA65" s="32" t="s">
        <v>75</v>
      </c>
    </row>
    <row r="66" spans="1:79" ht="12.75" customHeight="1" x14ac:dyDescent="0.2">
      <c r="A66" s="51">
        <v>0</v>
      </c>
      <c r="B66" s="51"/>
      <c r="C66" s="51"/>
      <c r="D66" s="51"/>
      <c r="E66" s="51"/>
      <c r="F66" s="51"/>
      <c r="G66" s="52" t="s">
        <v>76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55" t="s">
        <v>77</v>
      </c>
      <c r="AA66" s="55"/>
      <c r="AB66" s="55"/>
      <c r="AC66" s="55"/>
      <c r="AD66" s="55"/>
      <c r="AE66" s="56" t="s">
        <v>78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50">
        <v>2.5</v>
      </c>
      <c r="AP66" s="50"/>
      <c r="AQ66" s="50"/>
      <c r="AR66" s="50"/>
      <c r="AS66" s="50"/>
      <c r="AT66" s="50"/>
      <c r="AU66" s="50"/>
      <c r="AV66" s="50"/>
      <c r="AW66" s="50">
        <v>0</v>
      </c>
      <c r="AX66" s="50"/>
      <c r="AY66" s="50"/>
      <c r="AZ66" s="50"/>
      <c r="BA66" s="50"/>
      <c r="BB66" s="50"/>
      <c r="BC66" s="50"/>
      <c r="BD66" s="50"/>
      <c r="BE66" s="50">
        <f t="shared" si="0"/>
        <v>2.5</v>
      </c>
      <c r="BF66" s="50"/>
      <c r="BG66" s="50"/>
      <c r="BH66" s="50"/>
      <c r="BI66" s="50"/>
      <c r="BJ66" s="50"/>
      <c r="BK66" s="50"/>
      <c r="BL66" s="50"/>
    </row>
    <row r="67" spans="1:79" ht="12.75" customHeight="1" x14ac:dyDescent="0.2">
      <c r="A67" s="51">
        <v>0</v>
      </c>
      <c r="B67" s="51"/>
      <c r="C67" s="51"/>
      <c r="D67" s="51"/>
      <c r="E67" s="51"/>
      <c r="F67" s="51"/>
      <c r="G67" s="52" t="s">
        <v>79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5" t="s">
        <v>77</v>
      </c>
      <c r="AA67" s="55"/>
      <c r="AB67" s="55"/>
      <c r="AC67" s="55"/>
      <c r="AD67" s="55"/>
      <c r="AE67" s="56" t="s">
        <v>80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50">
        <v>3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f t="shared" si="0"/>
        <v>3</v>
      </c>
      <c r="BF67" s="50"/>
      <c r="BG67" s="50"/>
      <c r="BH67" s="50"/>
      <c r="BI67" s="50"/>
      <c r="BJ67" s="50"/>
      <c r="BK67" s="50"/>
      <c r="BL67" s="50"/>
    </row>
    <row r="68" spans="1:79" s="32" customFormat="1" ht="12.75" customHeight="1" x14ac:dyDescent="0.2">
      <c r="A68" s="58">
        <v>0</v>
      </c>
      <c r="B68" s="58"/>
      <c r="C68" s="58"/>
      <c r="D68" s="58"/>
      <c r="E68" s="58"/>
      <c r="F68" s="58"/>
      <c r="G68" s="59" t="s">
        <v>81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62"/>
      <c r="AA68" s="62"/>
      <c r="AB68" s="62"/>
      <c r="AC68" s="62"/>
      <c r="AD68" s="62"/>
      <c r="AE68" s="63"/>
      <c r="AF68" s="63"/>
      <c r="AG68" s="63"/>
      <c r="AH68" s="63"/>
      <c r="AI68" s="63"/>
      <c r="AJ68" s="63"/>
      <c r="AK68" s="63"/>
      <c r="AL68" s="63"/>
      <c r="AM68" s="63"/>
      <c r="AN68" s="64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>
        <f t="shared" si="0"/>
        <v>0</v>
      </c>
      <c r="BF68" s="65"/>
      <c r="BG68" s="65"/>
      <c r="BH68" s="65"/>
      <c r="BI68" s="65"/>
      <c r="BJ68" s="65"/>
      <c r="BK68" s="65"/>
      <c r="BL68" s="65"/>
    </row>
    <row r="69" spans="1:79" ht="12.75" customHeight="1" x14ac:dyDescent="0.2">
      <c r="A69" s="51">
        <v>0</v>
      </c>
      <c r="B69" s="51"/>
      <c r="C69" s="51"/>
      <c r="D69" s="51"/>
      <c r="E69" s="51"/>
      <c r="F69" s="51"/>
      <c r="G69" s="52" t="s">
        <v>82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55" t="s">
        <v>77</v>
      </c>
      <c r="AA69" s="55"/>
      <c r="AB69" s="55"/>
      <c r="AC69" s="55"/>
      <c r="AD69" s="55"/>
      <c r="AE69" s="56" t="s">
        <v>80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50">
        <v>1100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f t="shared" si="0"/>
        <v>1100</v>
      </c>
      <c r="BF69" s="50"/>
      <c r="BG69" s="50"/>
      <c r="BH69" s="50"/>
      <c r="BI69" s="50"/>
      <c r="BJ69" s="50"/>
      <c r="BK69" s="50"/>
      <c r="BL69" s="50"/>
    </row>
    <row r="70" spans="1:79" s="32" customFormat="1" ht="12.75" customHeight="1" x14ac:dyDescent="0.2">
      <c r="A70" s="58">
        <v>0</v>
      </c>
      <c r="B70" s="58"/>
      <c r="C70" s="58"/>
      <c r="D70" s="58"/>
      <c r="E70" s="58"/>
      <c r="F70" s="58"/>
      <c r="G70" s="59" t="s">
        <v>83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/>
      <c r="AA70" s="62"/>
      <c r="AB70" s="62"/>
      <c r="AC70" s="62"/>
      <c r="AD70" s="62"/>
      <c r="AE70" s="63"/>
      <c r="AF70" s="63"/>
      <c r="AG70" s="63"/>
      <c r="AH70" s="63"/>
      <c r="AI70" s="63"/>
      <c r="AJ70" s="63"/>
      <c r="AK70" s="63"/>
      <c r="AL70" s="63"/>
      <c r="AM70" s="63"/>
      <c r="AN70" s="64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>
        <f t="shared" si="0"/>
        <v>0</v>
      </c>
      <c r="BF70" s="65"/>
      <c r="BG70" s="65"/>
      <c r="BH70" s="65"/>
      <c r="BI70" s="65"/>
      <c r="BJ70" s="65"/>
      <c r="BK70" s="65"/>
      <c r="BL70" s="65"/>
    </row>
    <row r="71" spans="1:79" ht="12.75" customHeight="1" x14ac:dyDescent="0.2">
      <c r="A71" s="51">
        <v>0</v>
      </c>
      <c r="B71" s="51"/>
      <c r="C71" s="51"/>
      <c r="D71" s="51"/>
      <c r="E71" s="51"/>
      <c r="F71" s="51"/>
      <c r="G71" s="52" t="s">
        <v>84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55" t="s">
        <v>85</v>
      </c>
      <c r="AA71" s="55"/>
      <c r="AB71" s="55"/>
      <c r="AC71" s="55"/>
      <c r="AD71" s="55"/>
      <c r="AE71" s="56" t="s">
        <v>86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50">
        <f>AR59/AO69</f>
        <v>222.81363636363636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f t="shared" si="0"/>
        <v>222.81363636363636</v>
      </c>
      <c r="BF71" s="50"/>
      <c r="BG71" s="50"/>
      <c r="BH71" s="50"/>
      <c r="BI71" s="50"/>
      <c r="BJ71" s="50"/>
      <c r="BK71" s="50"/>
      <c r="BL71" s="50"/>
    </row>
    <row r="72" spans="1:79" s="32" customFormat="1" ht="12.75" customHeight="1" x14ac:dyDescent="0.2">
      <c r="A72" s="58">
        <v>0</v>
      </c>
      <c r="B72" s="58"/>
      <c r="C72" s="58"/>
      <c r="D72" s="58"/>
      <c r="E72" s="58"/>
      <c r="F72" s="58"/>
      <c r="G72" s="59" t="s">
        <v>87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2"/>
      <c r="AA72" s="62"/>
      <c r="AB72" s="62"/>
      <c r="AC72" s="62"/>
      <c r="AD72" s="62"/>
      <c r="AE72" s="63"/>
      <c r="AF72" s="63"/>
      <c r="AG72" s="63"/>
      <c r="AH72" s="63"/>
      <c r="AI72" s="63"/>
      <c r="AJ72" s="63"/>
      <c r="AK72" s="63"/>
      <c r="AL72" s="63"/>
      <c r="AM72" s="63"/>
      <c r="AN72" s="64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>
        <f t="shared" si="0"/>
        <v>0</v>
      </c>
      <c r="BF72" s="65"/>
      <c r="BG72" s="65"/>
      <c r="BH72" s="65"/>
      <c r="BI72" s="65"/>
      <c r="BJ72" s="65"/>
      <c r="BK72" s="65"/>
      <c r="BL72" s="65"/>
    </row>
    <row r="73" spans="1:79" ht="20.25" customHeight="1" x14ac:dyDescent="0.2">
      <c r="A73" s="51">
        <v>0</v>
      </c>
      <c r="B73" s="51"/>
      <c r="C73" s="51"/>
      <c r="D73" s="51"/>
      <c r="E73" s="51"/>
      <c r="F73" s="51"/>
      <c r="G73" s="52" t="s">
        <v>88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5" t="s">
        <v>89</v>
      </c>
      <c r="AA73" s="55"/>
      <c r="AB73" s="55"/>
      <c r="AC73" s="55"/>
      <c r="AD73" s="55"/>
      <c r="AE73" s="56" t="s">
        <v>86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50">
        <v>100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f t="shared" si="0"/>
        <v>100</v>
      </c>
      <c r="BF73" s="50"/>
      <c r="BG73" s="50"/>
      <c r="BH73" s="50"/>
      <c r="BI73" s="50"/>
      <c r="BJ73" s="50"/>
      <c r="BK73" s="50"/>
      <c r="BL73" s="50"/>
    </row>
    <row r="74" spans="1:79" x14ac:dyDescent="0.2"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6" spans="1:79" ht="16.5" customHeight="1" x14ac:dyDescent="0.2">
      <c r="A76" s="46" t="s">
        <v>90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36"/>
      <c r="AO76" s="49" t="s">
        <v>91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</row>
    <row r="77" spans="1:79" x14ac:dyDescent="0.2">
      <c r="W77" s="39" t="s">
        <v>92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93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customHeight="1" x14ac:dyDescent="0.2">
      <c r="A78" s="42" t="s">
        <v>94</v>
      </c>
      <c r="B78" s="42"/>
      <c r="C78" s="42"/>
      <c r="D78" s="42"/>
      <c r="E78" s="42"/>
      <c r="F78" s="42"/>
    </row>
    <row r="79" spans="1:79" ht="13.15" customHeight="1" x14ac:dyDescent="0.2">
      <c r="A79" s="43" t="s">
        <v>95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1:79" x14ac:dyDescent="0.2">
      <c r="A80" s="45" t="s">
        <v>96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59" ht="15.75" customHeight="1" x14ac:dyDescent="0.2">
      <c r="A82" s="46" t="s">
        <v>97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36"/>
      <c r="AO82" s="49" t="s">
        <v>98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</row>
    <row r="83" spans="1:59" x14ac:dyDescent="0.2">
      <c r="W83" s="39" t="s">
        <v>92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93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40" t="s">
        <v>102</v>
      </c>
      <c r="B84" s="41"/>
      <c r="C84" s="41"/>
      <c r="D84" s="41"/>
      <c r="E84" s="41"/>
      <c r="F84" s="41"/>
      <c r="G84" s="41"/>
      <c r="H84" s="41"/>
    </row>
    <row r="85" spans="1:59" x14ac:dyDescent="0.2">
      <c r="A85" s="39" t="s">
        <v>99</v>
      </c>
      <c r="B85" s="39"/>
      <c r="C85" s="39"/>
      <c r="D85" s="39"/>
      <c r="E85" s="39"/>
      <c r="F85" s="39"/>
      <c r="G85" s="39"/>
      <c r="H85" s="39"/>
      <c r="I85" s="37"/>
      <c r="J85" s="37"/>
      <c r="K85" s="37"/>
      <c r="L85" s="37"/>
      <c r="M85" s="37"/>
      <c r="N85" s="37"/>
      <c r="O85" s="37"/>
      <c r="P85" s="37"/>
      <c r="Q85" s="37"/>
    </row>
    <row r="86" spans="1:59" x14ac:dyDescent="0.2">
      <c r="A86" s="38" t="s">
        <v>100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6:V76"/>
    <mergeCell ref="W76:AM76"/>
    <mergeCell ref="AO76:BG76"/>
    <mergeCell ref="W77:AM77"/>
    <mergeCell ref="AO77:BG77"/>
    <mergeCell ref="A73:F73"/>
    <mergeCell ref="G73:Y73"/>
    <mergeCell ref="Z73:AD73"/>
    <mergeCell ref="AE73:AN73"/>
    <mergeCell ref="AO73:AV73"/>
    <mergeCell ref="AW73:BD73"/>
    <mergeCell ref="W83:AM83"/>
    <mergeCell ref="AO83:BG83"/>
    <mergeCell ref="A84:H84"/>
    <mergeCell ref="A85:H85"/>
    <mergeCell ref="A78:F78"/>
    <mergeCell ref="A79:AS79"/>
    <mergeCell ref="A80:AS80"/>
    <mergeCell ref="A82:V82"/>
    <mergeCell ref="W82:AM82"/>
    <mergeCell ref="AO82:BG82"/>
  </mergeCells>
  <conditionalFormatting sqref="G65:L65">
    <cfRule type="cellIs" dxfId="19" priority="18" stopIfTrue="1" operator="equal">
      <formula>$G64</formula>
    </cfRule>
  </conditionalFormatting>
  <conditionalFormatting sqref="D49">
    <cfRule type="cellIs" dxfId="18" priority="19" stopIfTrue="1" operator="equal">
      <formula>$D48</formula>
    </cfRule>
  </conditionalFormatting>
  <conditionalFormatting sqref="A65:F65">
    <cfRule type="cellIs" dxfId="17" priority="20" stopIfTrue="1" operator="equal">
      <formula>0</formula>
    </cfRule>
  </conditionalFormatting>
  <conditionalFormatting sqref="D50">
    <cfRule type="cellIs" dxfId="16" priority="17" stopIfTrue="1" operator="equal">
      <formula>$D49</formula>
    </cfRule>
  </conditionalFormatting>
  <conditionalFormatting sqref="G66">
    <cfRule type="cellIs" dxfId="15" priority="15" stopIfTrue="1" operator="equal">
      <formula>$G65</formula>
    </cfRule>
  </conditionalFormatting>
  <conditionalFormatting sqref="A66:F66">
    <cfRule type="cellIs" dxfId="14" priority="16" stopIfTrue="1" operator="equal">
      <formula>0</formula>
    </cfRule>
  </conditionalFormatting>
  <conditionalFormatting sqref="G67">
    <cfRule type="cellIs" dxfId="13" priority="13" stopIfTrue="1" operator="equal">
      <formula>$G66</formula>
    </cfRule>
  </conditionalFormatting>
  <conditionalFormatting sqref="A67:F67">
    <cfRule type="cellIs" dxfId="12" priority="14" stopIfTrue="1" operator="equal">
      <formula>0</formula>
    </cfRule>
  </conditionalFormatting>
  <conditionalFormatting sqref="G68">
    <cfRule type="cellIs" dxfId="11" priority="11" stopIfTrue="1" operator="equal">
      <formula>$G67</formula>
    </cfRule>
  </conditionalFormatting>
  <conditionalFormatting sqref="A68:F68">
    <cfRule type="cellIs" dxfId="10" priority="12" stopIfTrue="1" operator="equal">
      <formula>0</formula>
    </cfRule>
  </conditionalFormatting>
  <conditionalFormatting sqref="G69">
    <cfRule type="cellIs" dxfId="9" priority="9" stopIfTrue="1" operator="equal">
      <formula>$G68</formula>
    </cfRule>
  </conditionalFormatting>
  <conditionalFormatting sqref="A69:F69">
    <cfRule type="cellIs" dxfId="8" priority="10" stopIfTrue="1" operator="equal">
      <formula>0</formula>
    </cfRule>
  </conditionalFormatting>
  <conditionalFormatting sqref="G70">
    <cfRule type="cellIs" dxfId="7" priority="7" stopIfTrue="1" operator="equal">
      <formula>$G69</formula>
    </cfRule>
  </conditionalFormatting>
  <conditionalFormatting sqref="A70:F70">
    <cfRule type="cellIs" dxfId="6" priority="8" stopIfTrue="1" operator="equal">
      <formula>0</formula>
    </cfRule>
  </conditionalFormatting>
  <conditionalFormatting sqref="G71">
    <cfRule type="cellIs" dxfId="5" priority="5" stopIfTrue="1" operator="equal">
      <formula>$G70</formula>
    </cfRule>
  </conditionalFormatting>
  <conditionalFormatting sqref="A71:F71">
    <cfRule type="cellIs" dxfId="4" priority="6" stopIfTrue="1" operator="equal">
      <formula>0</formula>
    </cfRule>
  </conditionalFormatting>
  <conditionalFormatting sqref="G72">
    <cfRule type="cellIs" dxfId="3" priority="3" stopIfTrue="1" operator="equal">
      <formula>$G71</formula>
    </cfRule>
  </conditionalFormatting>
  <conditionalFormatting sqref="A72:F72">
    <cfRule type="cellIs" dxfId="2" priority="4" stopIfTrue="1" operator="equal">
      <formula>0</formula>
    </cfRule>
  </conditionalFormatting>
  <conditionalFormatting sqref="A73:F73">
    <cfRule type="cellIs" dxfId="1" priority="2" stopIfTrue="1" operator="equal">
      <formula>0</formula>
    </cfRule>
  </conditionalFormatting>
  <conditionalFormatting sqref="G73">
    <cfRule type="cellIs" dxfId="0" priority="1" stopIfTrue="1" operator="equal">
      <formula>#REF!</formula>
    </cfRule>
  </conditionalFormatting>
  <pageMargins left="0.51181102362204722" right="0.31496062992125984" top="0.39370078740157483" bottom="0.39370078740157483" header="0" footer="0"/>
  <pageSetup paperSize="9" scale="75" fitToHeight="500" orientation="landscape" horizontalDpi="4294967293" r:id="rId1"/>
  <headerFooter alignWithMargins="0"/>
  <rowBreaks count="2" manualBreakCount="2">
    <brk id="27" max="64" man="1"/>
    <brk id="7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2021-10-27T06:38:40Z</dcterms:created>
  <dcterms:modified xsi:type="dcterms:W3CDTF">2021-12-07T15:07:07Z</dcterms:modified>
</cp:coreProperties>
</file>