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2" i="1" l="1"/>
  <c r="P61" i="1"/>
  <c r="P60" i="1"/>
  <c r="P59" i="1"/>
  <c r="P58" i="1"/>
  <c r="P57" i="1"/>
  <c r="P56" i="1"/>
  <c r="P55" i="1"/>
  <c r="P54" i="1"/>
  <c r="P53" i="1"/>
  <c r="P52" i="1"/>
  <c r="P51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<sst xmlns="http://schemas.openxmlformats.org/spreadsheetml/2006/main" count="193" uniqueCount="161">
  <si>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</si>
  <si>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</si>
  <si>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</si>
  <si>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</si>
  <si>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</si>
  <si>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</si>
  <si>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</si>
  <si>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</si>
  <si>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</si>
  <si>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</si>
  <si>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</si>
  <si>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</si>
  <si>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</si>
  <si>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</si>
  <si>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</si>
  <si>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</si>
  <si>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</si>
  <si>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</si>
  <si>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</si>
  <si>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</si>
  <si>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</si>
  <si>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</si>
  <si>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</si>
  <si>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</si>
  <si>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</si>
  <si>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</si>
  <si>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</si>
  <si>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</si>
  <si>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</si>
  <si>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</si>
  <si>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</si>
  <si>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</si>
  <si>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</si>
  <si>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</si>
  <si>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</si>
  <si>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</si>
  <si>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</si>
  <si>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</si>
  <si>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</si>
  <si>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</si>
  <si>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</si>
  <si>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</si>
  <si>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</si>
  <si>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</si>
  <si>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</si>
  <si>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</si>
  <si>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</si>
  <si>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</si>
  <si>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</si>
  <si>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</si>
  <si>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</si>
  <si>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</si>
  <si>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</si>
  <si>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</si>
  <si>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</si>
  <si>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</si>
  <si>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</si>
  <si>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</si>
  <si>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</si>
  <si>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</si>
  <si>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</si>
  <si>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</si>
  <si>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</si>
  <si>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</si>
  <si>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</si>
  <si>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</si>
  <si>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</si>
  <si>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</si>
  <si>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</si>
  <si>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</si>
  <si>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</si>
  <si>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</si>
  <si>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</si>
  <si>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</si>
  <si>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</si>
  <si>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</si>
  <si>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</si>
  <si>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</si>
  <si>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</si>
  <si>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</si>
  <si>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</si>
  <si>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</si>
  <si>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</si>
  <si>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</si>
  <si>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</si>
  <si>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</si>
  <si>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</si>
  <si>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</si>
  <si>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</si>
  <si>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</si>
  <si>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</si>
  <si>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</si>
  <si>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</si>
  <si>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</si>
  <si>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</si>
  <si>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</si>
  <si>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</si>
  <si>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</si>
  <si>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</si>
  <si>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</si>
  <si>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</si>
  <si>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</si>
  <si>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</si>
  <si>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</si>
  <si>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</si>
  <si>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</si>
  <si>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</si>
  <si>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</si>
  <si>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</si>
  <si>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</si>
  <si>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</si>
  <si>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</si>
  <si>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</si>
  <si>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</si>
  <si>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</si>
  <si>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</si>
  <si>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</si>
  <si>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</si>
  <si>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</si>
  <si>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</si>
  <si>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</si>
  <si>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</si>
  <si>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</si>
  <si>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</si>
  <si>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</si>
  <si>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</si>
  <si>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</si>
  <si>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7321</t>
  </si>
  <si>
    <t>Будівництво освітніх установ та закладів</t>
  </si>
  <si>
    <t>0617362</t>
  </si>
  <si>
    <t>0617691</t>
  </si>
  <si>
    <t>X</t>
  </si>
  <si>
    <t>Усього</t>
  </si>
  <si>
    <t>Сільський голова</t>
  </si>
  <si>
    <t>Бабанська Н.В.</t>
  </si>
  <si>
    <t>УТОЧНЕНИЙ РОЗПОДІЛ</t>
  </si>
  <si>
    <t>видатків  бюджету Мостівської сільської ради  на 2019 рік</t>
  </si>
  <si>
    <t>до рішення Мостівської сільської ради від 20.12.2019 року</t>
  </si>
  <si>
    <t>"Про внесення змін до бюджету Мостівської сільської ради на 2019 рік"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</si>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</sst>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/>
    <xf numFmtId="2" fontId="0" fillId="2" borderId="1" xfId="0" quotePrefix="1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C53" workbookViewId="0">
      <selection activeCell="G57" sqref="G5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L2" s="23" t="s">
        <v>137</v>
      </c>
      <c r="M2" s="23"/>
      <c r="N2" s="23"/>
      <c r="O2" s="23"/>
      <c r="P2" s="23"/>
    </row>
    <row r="3" spans="1:16" x14ac:dyDescent="0.2">
      <c r="L3" s="23" t="s">
        <v>138</v>
      </c>
      <c r="M3" s="23"/>
      <c r="N3" s="23"/>
      <c r="O3" s="23"/>
      <c r="P3" s="23"/>
    </row>
    <row r="5" spans="1:16" x14ac:dyDescent="0.2">
      <c r="A5" s="24" t="s">
        <v>135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4" t="s">
        <v>136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1</v>
      </c>
    </row>
    <row r="8" spans="1:16" x14ac:dyDescent="0.2">
      <c r="A8" s="25" t="s">
        <v>2</v>
      </c>
      <c r="B8" s="25" t="s">
        <v>3</v>
      </c>
      <c r="C8" s="25" t="s">
        <v>4</v>
      </c>
      <c r="D8" s="26" t="s">
        <v>5</v>
      </c>
      <c r="E8" s="26" t="s">
        <v>6</v>
      </c>
      <c r="F8" s="26"/>
      <c r="G8" s="26"/>
      <c r="H8" s="26"/>
      <c r="I8" s="26"/>
      <c r="J8" s="26" t="s">
        <v>13</v>
      </c>
      <c r="K8" s="26"/>
      <c r="L8" s="26"/>
      <c r="M8" s="26"/>
      <c r="N8" s="26"/>
      <c r="O8" s="26"/>
      <c r="P8" s="27" t="s">
        <v>15</v>
      </c>
    </row>
    <row r="9" spans="1:16" x14ac:dyDescent="0.2">
      <c r="A9" s="26"/>
      <c r="B9" s="26"/>
      <c r="C9" s="26"/>
      <c r="D9" s="26"/>
      <c r="E9" s="27" t="s">
        <v>7</v>
      </c>
      <c r="F9" s="26" t="s">
        <v>8</v>
      </c>
      <c r="G9" s="26" t="s">
        <v>9</v>
      </c>
      <c r="H9" s="26"/>
      <c r="I9" s="26" t="s">
        <v>12</v>
      </c>
      <c r="J9" s="27" t="s">
        <v>7</v>
      </c>
      <c r="K9" s="26" t="s">
        <v>14</v>
      </c>
      <c r="L9" s="26" t="s">
        <v>8</v>
      </c>
      <c r="M9" s="26" t="s">
        <v>9</v>
      </c>
      <c r="N9" s="26"/>
      <c r="O9" s="26" t="s">
        <v>12</v>
      </c>
      <c r="P9" s="26"/>
    </row>
    <row r="10" spans="1:16" x14ac:dyDescent="0.2">
      <c r="A10" s="26"/>
      <c r="B10" s="26"/>
      <c r="C10" s="26"/>
      <c r="D10" s="26"/>
      <c r="E10" s="26"/>
      <c r="F10" s="26"/>
      <c r="G10" s="26" t="s">
        <v>10</v>
      </c>
      <c r="H10" s="26" t="s">
        <v>11</v>
      </c>
      <c r="I10" s="26"/>
      <c r="J10" s="26"/>
      <c r="K10" s="26"/>
      <c r="L10" s="26"/>
      <c r="M10" s="26" t="s">
        <v>10</v>
      </c>
      <c r="N10" s="26" t="s">
        <v>11</v>
      </c>
      <c r="O10" s="26"/>
      <c r="P10" s="26"/>
    </row>
    <row r="11" spans="1:16" ht="44.2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16</v>
      </c>
      <c r="B13" s="6"/>
      <c r="C13" s="7"/>
      <c r="D13" s="8" t="s">
        <v>17</v>
      </c>
      <c r="E13" s="9">
        <v>17384620</v>
      </c>
      <c r="F13" s="10">
        <v>16858436</v>
      </c>
      <c r="G13" s="10">
        <v>5799728</v>
      </c>
      <c r="H13" s="10">
        <v>569697</v>
      </c>
      <c r="I13" s="10">
        <v>521184</v>
      </c>
      <c r="J13" s="9">
        <v>3949459.2</v>
      </c>
      <c r="K13" s="10">
        <v>3426459.2</v>
      </c>
      <c r="L13" s="10">
        <v>523000</v>
      </c>
      <c r="M13" s="10">
        <v>0</v>
      </c>
      <c r="N13" s="10">
        <v>0</v>
      </c>
      <c r="O13" s="10">
        <v>3426459.2</v>
      </c>
      <c r="P13" s="9">
        <f t="shared" ref="P13:P62" si="0">E13+J13</f>
        <v>21334079.199999999</v>
      </c>
    </row>
    <row r="14" spans="1:16" x14ac:dyDescent="0.2">
      <c r="A14" s="5" t="s">
        <v>18</v>
      </c>
      <c r="B14" s="6"/>
      <c r="C14" s="7"/>
      <c r="D14" s="8" t="s">
        <v>17</v>
      </c>
      <c r="E14" s="9">
        <v>17384620</v>
      </c>
      <c r="F14" s="10">
        <v>16858436</v>
      </c>
      <c r="G14" s="10">
        <v>5799728</v>
      </c>
      <c r="H14" s="10">
        <v>569697</v>
      </c>
      <c r="I14" s="10">
        <v>521184</v>
      </c>
      <c r="J14" s="9">
        <v>3949459.2</v>
      </c>
      <c r="K14" s="10">
        <v>3426459.2</v>
      </c>
      <c r="L14" s="10">
        <v>523000</v>
      </c>
      <c r="M14" s="10">
        <v>0</v>
      </c>
      <c r="N14" s="10">
        <v>0</v>
      </c>
      <c r="O14" s="10">
        <v>3426459.2</v>
      </c>
      <c r="P14" s="9">
        <f t="shared" si="0"/>
        <v>21334079.199999999</v>
      </c>
    </row>
    <row r="15" spans="1:16" ht="63.75" x14ac:dyDescent="0.2">
      <c r="A15" s="11" t="s">
        <v>19</v>
      </c>
      <c r="B15" s="11" t="s">
        <v>21</v>
      </c>
      <c r="C15" s="12" t="s">
        <v>20</v>
      </c>
      <c r="D15" s="13" t="s">
        <v>22</v>
      </c>
      <c r="E15" s="14">
        <v>4475517</v>
      </c>
      <c r="F15" s="15">
        <v>4475517</v>
      </c>
      <c r="G15" s="15">
        <v>3316115</v>
      </c>
      <c r="H15" s="15">
        <v>83832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4475517</v>
      </c>
    </row>
    <row r="16" spans="1:16" x14ac:dyDescent="0.2">
      <c r="A16" s="11" t="s">
        <v>23</v>
      </c>
      <c r="B16" s="11" t="s">
        <v>25</v>
      </c>
      <c r="C16" s="12" t="s">
        <v>24</v>
      </c>
      <c r="D16" s="13" t="s">
        <v>26</v>
      </c>
      <c r="E16" s="14">
        <v>2429701</v>
      </c>
      <c r="F16" s="15">
        <v>2429701</v>
      </c>
      <c r="G16" s="15">
        <v>1508603</v>
      </c>
      <c r="H16" s="15">
        <v>312125</v>
      </c>
      <c r="I16" s="15">
        <v>0</v>
      </c>
      <c r="J16" s="14">
        <v>218932</v>
      </c>
      <c r="K16" s="15">
        <v>104932</v>
      </c>
      <c r="L16" s="15">
        <v>114000</v>
      </c>
      <c r="M16" s="15">
        <v>0</v>
      </c>
      <c r="N16" s="15">
        <v>0</v>
      </c>
      <c r="O16" s="15">
        <v>104932</v>
      </c>
      <c r="P16" s="14">
        <f t="shared" si="0"/>
        <v>2648633</v>
      </c>
    </row>
    <row r="17" spans="1:16" x14ac:dyDescent="0.2">
      <c r="A17" s="11" t="s">
        <v>27</v>
      </c>
      <c r="B17" s="11" t="s">
        <v>29</v>
      </c>
      <c r="C17" s="12" t="s">
        <v>28</v>
      </c>
      <c r="D17" s="13" t="s">
        <v>30</v>
      </c>
      <c r="E17" s="14">
        <v>110861</v>
      </c>
      <c r="F17" s="15">
        <v>110861</v>
      </c>
      <c r="G17" s="15">
        <v>90856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110861</v>
      </c>
    </row>
    <row r="18" spans="1:16" ht="25.5" x14ac:dyDescent="0.2">
      <c r="A18" s="11" t="s">
        <v>31</v>
      </c>
      <c r="B18" s="11" t="s">
        <v>33</v>
      </c>
      <c r="C18" s="12" t="s">
        <v>32</v>
      </c>
      <c r="D18" s="13" t="s">
        <v>34</v>
      </c>
      <c r="E18" s="14">
        <v>112000</v>
      </c>
      <c r="F18" s="15">
        <v>112000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112000</v>
      </c>
    </row>
    <row r="19" spans="1:16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14">
        <v>104900</v>
      </c>
      <c r="F19" s="15">
        <v>104900</v>
      </c>
      <c r="G19" s="15">
        <v>76760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104900</v>
      </c>
    </row>
    <row r="20" spans="1:16" ht="38.25" x14ac:dyDescent="0.2">
      <c r="A20" s="11" t="s">
        <v>39</v>
      </c>
      <c r="B20" s="11" t="s">
        <v>41</v>
      </c>
      <c r="C20" s="12" t="s">
        <v>40</v>
      </c>
      <c r="D20" s="13" t="s">
        <v>42</v>
      </c>
      <c r="E20" s="14">
        <v>471597</v>
      </c>
      <c r="F20" s="15">
        <v>471597</v>
      </c>
      <c r="G20" s="15">
        <v>267784</v>
      </c>
      <c r="H20" s="15">
        <v>91040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471597</v>
      </c>
    </row>
    <row r="21" spans="1:16" x14ac:dyDescent="0.2">
      <c r="A21" s="11" t="s">
        <v>43</v>
      </c>
      <c r="B21" s="11" t="s">
        <v>45</v>
      </c>
      <c r="C21" s="12" t="s">
        <v>44</v>
      </c>
      <c r="D21" s="13" t="s">
        <v>46</v>
      </c>
      <c r="E21" s="14">
        <v>30001</v>
      </c>
      <c r="F21" s="15">
        <v>30001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30001</v>
      </c>
    </row>
    <row r="22" spans="1:16" ht="25.5" x14ac:dyDescent="0.2">
      <c r="A22" s="11" t="s">
        <v>47</v>
      </c>
      <c r="B22" s="11" t="s">
        <v>49</v>
      </c>
      <c r="C22" s="12" t="s">
        <v>48</v>
      </c>
      <c r="D22" s="13" t="s">
        <v>50</v>
      </c>
      <c r="E22" s="14">
        <v>248770</v>
      </c>
      <c r="F22" s="15">
        <v>248770</v>
      </c>
      <c r="G22" s="15">
        <v>85294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248770</v>
      </c>
    </row>
    <row r="23" spans="1:16" x14ac:dyDescent="0.2">
      <c r="A23" s="11" t="s">
        <v>51</v>
      </c>
      <c r="B23" s="11" t="s">
        <v>52</v>
      </c>
      <c r="C23" s="12" t="s">
        <v>48</v>
      </c>
      <c r="D23" s="13" t="s">
        <v>53</v>
      </c>
      <c r="E23" s="14">
        <v>2826601</v>
      </c>
      <c r="F23" s="15">
        <v>2826601</v>
      </c>
      <c r="G23" s="15">
        <v>454316</v>
      </c>
      <c r="H23" s="15">
        <v>82700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2826601</v>
      </c>
    </row>
    <row r="24" spans="1:16" x14ac:dyDescent="0.2">
      <c r="A24" s="11" t="s">
        <v>54</v>
      </c>
      <c r="B24" s="11" t="s">
        <v>56</v>
      </c>
      <c r="C24" s="12" t="s">
        <v>55</v>
      </c>
      <c r="D24" s="13" t="s">
        <v>57</v>
      </c>
      <c r="E24" s="14">
        <v>18100</v>
      </c>
      <c r="F24" s="15">
        <v>18100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18100</v>
      </c>
    </row>
    <row r="25" spans="1:16" ht="25.5" x14ac:dyDescent="0.2">
      <c r="A25" s="11" t="s">
        <v>58</v>
      </c>
      <c r="B25" s="11" t="s">
        <v>60</v>
      </c>
      <c r="C25" s="12" t="s">
        <v>59</v>
      </c>
      <c r="D25" s="13" t="s">
        <v>61</v>
      </c>
      <c r="E25" s="14">
        <v>90208</v>
      </c>
      <c r="F25" s="15">
        <v>0</v>
      </c>
      <c r="G25" s="15">
        <v>0</v>
      </c>
      <c r="H25" s="15">
        <v>0</v>
      </c>
      <c r="I25" s="15">
        <v>90208</v>
      </c>
      <c r="J25" s="14">
        <v>177272</v>
      </c>
      <c r="K25" s="15">
        <v>177272</v>
      </c>
      <c r="L25" s="15">
        <v>0</v>
      </c>
      <c r="M25" s="15">
        <v>0</v>
      </c>
      <c r="N25" s="15">
        <v>0</v>
      </c>
      <c r="O25" s="15">
        <v>177272</v>
      </c>
      <c r="P25" s="14">
        <f t="shared" si="0"/>
        <v>267480</v>
      </c>
    </row>
    <row r="26" spans="1:16" ht="38.25" x14ac:dyDescent="0.2">
      <c r="A26" s="11" t="s">
        <v>62</v>
      </c>
      <c r="B26" s="11" t="s">
        <v>64</v>
      </c>
      <c r="C26" s="12" t="s">
        <v>63</v>
      </c>
      <c r="D26" s="13" t="s">
        <v>65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2512547.2000000002</v>
      </c>
      <c r="K26" s="15">
        <v>2512547.2000000002</v>
      </c>
      <c r="L26" s="15">
        <v>0</v>
      </c>
      <c r="M26" s="15">
        <v>0</v>
      </c>
      <c r="N26" s="15">
        <v>0</v>
      </c>
      <c r="O26" s="15">
        <v>2512547.2000000002</v>
      </c>
      <c r="P26" s="14">
        <f t="shared" si="0"/>
        <v>2512547.2000000002</v>
      </c>
    </row>
    <row r="27" spans="1:16" ht="25.5" x14ac:dyDescent="0.2">
      <c r="A27" s="11" t="s">
        <v>66</v>
      </c>
      <c r="B27" s="11" t="s">
        <v>67</v>
      </c>
      <c r="C27" s="12" t="s">
        <v>63</v>
      </c>
      <c r="D27" s="13" t="s">
        <v>68</v>
      </c>
      <c r="E27" s="14">
        <v>8200</v>
      </c>
      <c r="F27" s="15">
        <v>8200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8200</v>
      </c>
    </row>
    <row r="28" spans="1:16" ht="38.25" x14ac:dyDescent="0.2">
      <c r="A28" s="11" t="s">
        <v>69</v>
      </c>
      <c r="B28" s="11" t="s">
        <v>71</v>
      </c>
      <c r="C28" s="12" t="s">
        <v>70</v>
      </c>
      <c r="D28" s="13" t="s">
        <v>72</v>
      </c>
      <c r="E28" s="14">
        <v>399012</v>
      </c>
      <c r="F28" s="15">
        <v>399012</v>
      </c>
      <c r="G28" s="15">
        <v>0</v>
      </c>
      <c r="H28" s="15">
        <v>0</v>
      </c>
      <c r="I28" s="15">
        <v>0</v>
      </c>
      <c r="J28" s="14">
        <v>78008</v>
      </c>
      <c r="K28" s="15">
        <v>78008</v>
      </c>
      <c r="L28" s="15">
        <v>0</v>
      </c>
      <c r="M28" s="15">
        <v>0</v>
      </c>
      <c r="N28" s="15">
        <v>0</v>
      </c>
      <c r="O28" s="15">
        <v>78008</v>
      </c>
      <c r="P28" s="14">
        <f t="shared" si="0"/>
        <v>477020</v>
      </c>
    </row>
    <row r="29" spans="1:16" ht="38.25" x14ac:dyDescent="0.2">
      <c r="A29" s="11" t="s">
        <v>73</v>
      </c>
      <c r="B29" s="11" t="s">
        <v>74</v>
      </c>
      <c r="C29" s="12" t="s">
        <v>70</v>
      </c>
      <c r="D29" s="13" t="s">
        <v>75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398000</v>
      </c>
      <c r="K29" s="15">
        <v>0</v>
      </c>
      <c r="L29" s="15">
        <v>398000</v>
      </c>
      <c r="M29" s="15">
        <v>0</v>
      </c>
      <c r="N29" s="15">
        <v>0</v>
      </c>
      <c r="O29" s="15">
        <v>0</v>
      </c>
      <c r="P29" s="14">
        <f t="shared" si="0"/>
        <v>398000</v>
      </c>
    </row>
    <row r="30" spans="1:16" ht="25.5" x14ac:dyDescent="0.2">
      <c r="A30" s="11" t="s">
        <v>76</v>
      </c>
      <c r="B30" s="11" t="s">
        <v>77</v>
      </c>
      <c r="C30" s="12" t="s">
        <v>63</v>
      </c>
      <c r="D30" s="13" t="s">
        <v>78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540000</v>
      </c>
      <c r="K30" s="15">
        <v>540000</v>
      </c>
      <c r="L30" s="15">
        <v>0</v>
      </c>
      <c r="M30" s="15">
        <v>0</v>
      </c>
      <c r="N30" s="15">
        <v>0</v>
      </c>
      <c r="O30" s="15">
        <v>540000</v>
      </c>
      <c r="P30" s="14">
        <f t="shared" si="0"/>
        <v>540000</v>
      </c>
    </row>
    <row r="31" spans="1:16" ht="89.25" x14ac:dyDescent="0.2">
      <c r="A31" s="11" t="s">
        <v>79</v>
      </c>
      <c r="B31" s="11" t="s">
        <v>80</v>
      </c>
      <c r="C31" s="12" t="s">
        <v>63</v>
      </c>
      <c r="D31" s="13" t="s">
        <v>81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24700</v>
      </c>
      <c r="K31" s="15">
        <v>13700</v>
      </c>
      <c r="L31" s="15">
        <v>11000</v>
      </c>
      <c r="M31" s="15">
        <v>0</v>
      </c>
      <c r="N31" s="15">
        <v>0</v>
      </c>
      <c r="O31" s="15">
        <v>13700</v>
      </c>
      <c r="P31" s="14">
        <f t="shared" si="0"/>
        <v>24700</v>
      </c>
    </row>
    <row r="32" spans="1:16" ht="25.5" x14ac:dyDescent="0.2">
      <c r="A32" s="11" t="s">
        <v>82</v>
      </c>
      <c r="B32" s="11" t="s">
        <v>84</v>
      </c>
      <c r="C32" s="12" t="s">
        <v>83</v>
      </c>
      <c r="D32" s="13" t="s">
        <v>85</v>
      </c>
      <c r="E32" s="14">
        <v>1202820</v>
      </c>
      <c r="F32" s="15">
        <v>1202820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1202820</v>
      </c>
    </row>
    <row r="33" spans="1:16" x14ac:dyDescent="0.2">
      <c r="A33" s="11" t="s">
        <v>86</v>
      </c>
      <c r="B33" s="11" t="s">
        <v>88</v>
      </c>
      <c r="C33" s="12" t="s">
        <v>87</v>
      </c>
      <c r="D33" s="13" t="s">
        <v>89</v>
      </c>
      <c r="E33" s="14">
        <v>5000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</v>
      </c>
    </row>
    <row r="34" spans="1:16" ht="63.75" x14ac:dyDescent="0.2">
      <c r="A34" s="11" t="s">
        <v>90</v>
      </c>
      <c r="B34" s="11" t="s">
        <v>92</v>
      </c>
      <c r="C34" s="12" t="s">
        <v>91</v>
      </c>
      <c r="D34" s="13" t="s">
        <v>93</v>
      </c>
      <c r="E34" s="14">
        <v>367454</v>
      </c>
      <c r="F34" s="15">
        <v>367454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367454</v>
      </c>
    </row>
    <row r="35" spans="1:16" ht="76.5" x14ac:dyDescent="0.2">
      <c r="A35" s="11" t="s">
        <v>94</v>
      </c>
      <c r="B35" s="11" t="s">
        <v>95</v>
      </c>
      <c r="C35" s="12" t="s">
        <v>91</v>
      </c>
      <c r="D35" s="13" t="s">
        <v>96</v>
      </c>
      <c r="E35" s="14">
        <v>366792</v>
      </c>
      <c r="F35" s="15">
        <v>0</v>
      </c>
      <c r="G35" s="15">
        <v>0</v>
      </c>
      <c r="H35" s="15">
        <v>0</v>
      </c>
      <c r="I35" s="15">
        <v>366792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366792</v>
      </c>
    </row>
    <row r="36" spans="1:16" ht="38.25" x14ac:dyDescent="0.2">
      <c r="A36" s="11" t="s">
        <v>97</v>
      </c>
      <c r="B36" s="11" t="s">
        <v>98</v>
      </c>
      <c r="C36" s="12" t="s">
        <v>91</v>
      </c>
      <c r="D36" s="13" t="s">
        <v>99</v>
      </c>
      <c r="E36" s="14">
        <v>2473700</v>
      </c>
      <c r="F36" s="15">
        <v>2473700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2473700</v>
      </c>
    </row>
    <row r="37" spans="1:16" x14ac:dyDescent="0.2">
      <c r="A37" s="11" t="s">
        <v>100</v>
      </c>
      <c r="B37" s="11" t="s">
        <v>101</v>
      </c>
      <c r="C37" s="12" t="s">
        <v>91</v>
      </c>
      <c r="D37" s="13" t="s">
        <v>102</v>
      </c>
      <c r="E37" s="14">
        <v>1633386</v>
      </c>
      <c r="F37" s="15">
        <v>1579202</v>
      </c>
      <c r="G37" s="15">
        <v>0</v>
      </c>
      <c r="H37" s="15">
        <v>0</v>
      </c>
      <c r="I37" s="15">
        <v>54184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1633386</v>
      </c>
    </row>
    <row r="38" spans="1:16" x14ac:dyDescent="0.2">
      <c r="A38" s="11"/>
      <c r="B38" s="11"/>
      <c r="C38" s="12"/>
      <c r="D38" s="13" t="s">
        <v>139</v>
      </c>
      <c r="E38" s="14"/>
      <c r="F38" s="15"/>
      <c r="G38" s="15"/>
      <c r="H38" s="15"/>
      <c r="I38" s="15"/>
      <c r="J38" s="14"/>
      <c r="K38" s="15"/>
      <c r="L38" s="15"/>
      <c r="M38" s="15"/>
      <c r="N38" s="15"/>
      <c r="O38" s="15"/>
      <c r="P38" s="14"/>
    </row>
    <row r="39" spans="1:16" ht="25.5" x14ac:dyDescent="0.2">
      <c r="A39" s="11"/>
      <c r="B39" s="11"/>
      <c r="C39" s="12"/>
      <c r="D39" s="13" t="s">
        <v>140</v>
      </c>
      <c r="E39" s="14">
        <v>23000</v>
      </c>
      <c r="F39" s="15">
        <v>23000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23000</v>
      </c>
    </row>
    <row r="40" spans="1:16" ht="38.25" x14ac:dyDescent="0.2">
      <c r="A40" s="11"/>
      <c r="B40" s="11"/>
      <c r="C40" s="12"/>
      <c r="D40" s="13" t="s">
        <v>141</v>
      </c>
      <c r="E40" s="14">
        <v>135130</v>
      </c>
      <c r="F40" s="15">
        <v>135130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135130</v>
      </c>
    </row>
    <row r="41" spans="1:16" ht="38.25" x14ac:dyDescent="0.2">
      <c r="A41" s="11"/>
      <c r="B41" s="11"/>
      <c r="C41" s="12"/>
      <c r="D41" s="13" t="s">
        <v>142</v>
      </c>
      <c r="E41" s="14">
        <v>27000</v>
      </c>
      <c r="F41" s="15">
        <v>27000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27000</v>
      </c>
    </row>
    <row r="42" spans="1:16" ht="51" x14ac:dyDescent="0.2">
      <c r="A42" s="11"/>
      <c r="B42" s="11"/>
      <c r="C42" s="12"/>
      <c r="D42" s="13" t="s">
        <v>143</v>
      </c>
      <c r="E42" s="14">
        <v>15000</v>
      </c>
      <c r="F42" s="15">
        <v>15000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15000</v>
      </c>
    </row>
    <row r="43" spans="1:16" x14ac:dyDescent="0.2">
      <c r="A43" s="11"/>
      <c r="B43" s="11"/>
      <c r="C43" s="12"/>
      <c r="D43" s="13" t="s">
        <v>144</v>
      </c>
      <c r="E43" s="14">
        <v>33184</v>
      </c>
      <c r="F43" s="15">
        <v>33184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33184</v>
      </c>
    </row>
    <row r="44" spans="1:16" x14ac:dyDescent="0.2">
      <c r="A44" s="11"/>
      <c r="B44" s="11"/>
      <c r="C44" s="12"/>
      <c r="D44" s="13" t="s">
        <v>145</v>
      </c>
      <c r="E44" s="14">
        <v>884530</v>
      </c>
      <c r="F44" s="15">
        <v>884530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v>884530</v>
      </c>
    </row>
    <row r="45" spans="1:16" x14ac:dyDescent="0.2">
      <c r="A45" s="11"/>
      <c r="B45" s="11"/>
      <c r="C45" s="12"/>
      <c r="D45" s="13" t="s">
        <v>146</v>
      </c>
      <c r="E45" s="14">
        <v>87750</v>
      </c>
      <c r="F45" s="15">
        <v>87750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v>87750</v>
      </c>
    </row>
    <row r="46" spans="1:16" ht="25.5" x14ac:dyDescent="0.2">
      <c r="A46" s="11"/>
      <c r="B46" s="11"/>
      <c r="C46" s="12"/>
      <c r="D46" s="13" t="s">
        <v>147</v>
      </c>
      <c r="E46" s="14">
        <v>5000</v>
      </c>
      <c r="F46" s="15">
        <v>5000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v>5000</v>
      </c>
    </row>
    <row r="47" spans="1:16" ht="63.75" x14ac:dyDescent="0.2">
      <c r="A47" s="11"/>
      <c r="B47" s="11"/>
      <c r="C47" s="12"/>
      <c r="D47" s="13" t="s">
        <v>148</v>
      </c>
      <c r="E47" s="14">
        <v>318832</v>
      </c>
      <c r="F47" s="15">
        <v>273832</v>
      </c>
      <c r="G47" s="15">
        <v>0</v>
      </c>
      <c r="H47" s="15">
        <v>0</v>
      </c>
      <c r="I47" s="15">
        <v>45000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v>318832</v>
      </c>
    </row>
    <row r="48" spans="1:16" ht="25.5" x14ac:dyDescent="0.2">
      <c r="A48" s="11"/>
      <c r="B48" s="11"/>
      <c r="C48" s="12"/>
      <c r="D48" s="13" t="s">
        <v>149</v>
      </c>
      <c r="E48" s="14">
        <v>17404</v>
      </c>
      <c r="F48" s="15">
        <v>17404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v>17404</v>
      </c>
    </row>
    <row r="49" spans="1:16" ht="51" x14ac:dyDescent="0.2">
      <c r="A49" s="11"/>
      <c r="B49" s="11"/>
      <c r="C49" s="12"/>
      <c r="D49" s="13" t="s">
        <v>150</v>
      </c>
      <c r="E49" s="14">
        <v>9184</v>
      </c>
      <c r="F49" s="15"/>
      <c r="G49" s="15">
        <v>0</v>
      </c>
      <c r="H49" s="15">
        <v>0</v>
      </c>
      <c r="I49" s="15">
        <v>9184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v>9184</v>
      </c>
    </row>
    <row r="50" spans="1:16" ht="51" x14ac:dyDescent="0.2">
      <c r="A50" s="11"/>
      <c r="B50" s="11"/>
      <c r="C50" s="12"/>
      <c r="D50" s="13" t="s">
        <v>151</v>
      </c>
      <c r="E50" s="14">
        <v>77372</v>
      </c>
      <c r="F50" s="15">
        <v>77372</v>
      </c>
      <c r="G50" s="15"/>
      <c r="H50" s="15"/>
      <c r="I50" s="15"/>
      <c r="J50" s="14">
        <v>0</v>
      </c>
      <c r="K50" s="15"/>
      <c r="L50" s="15"/>
      <c r="M50" s="15"/>
      <c r="N50" s="15"/>
      <c r="O50" s="15"/>
      <c r="P50" s="14">
        <v>77372</v>
      </c>
    </row>
    <row r="51" spans="1:16" ht="38.25" x14ac:dyDescent="0.2">
      <c r="A51" s="11" t="s">
        <v>103</v>
      </c>
      <c r="B51" s="11" t="s">
        <v>104</v>
      </c>
      <c r="C51" s="12" t="s">
        <v>91</v>
      </c>
      <c r="D51" s="13" t="s">
        <v>105</v>
      </c>
      <c r="E51" s="14">
        <v>10000</v>
      </c>
      <c r="F51" s="15">
        <v>0</v>
      </c>
      <c r="G51" s="15">
        <v>0</v>
      </c>
      <c r="H51" s="15">
        <v>0</v>
      </c>
      <c r="I51" s="15">
        <v>10000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0"/>
        <v>10000</v>
      </c>
    </row>
    <row r="52" spans="1:16" x14ac:dyDescent="0.2">
      <c r="A52" s="5" t="s">
        <v>106</v>
      </c>
      <c r="B52" s="6"/>
      <c r="C52" s="7"/>
      <c r="D52" s="8" t="s">
        <v>107</v>
      </c>
      <c r="E52" s="9">
        <v>19876550.010000002</v>
      </c>
      <c r="F52" s="10">
        <v>19876550.010000002</v>
      </c>
      <c r="G52" s="10">
        <v>13548595</v>
      </c>
      <c r="H52" s="10">
        <v>894533</v>
      </c>
      <c r="I52" s="10">
        <v>0</v>
      </c>
      <c r="J52" s="9">
        <v>1487662.7999999998</v>
      </c>
      <c r="K52" s="10">
        <v>1462662.7999999998</v>
      </c>
      <c r="L52" s="10">
        <v>25000</v>
      </c>
      <c r="M52" s="10">
        <v>0</v>
      </c>
      <c r="N52" s="10">
        <v>0</v>
      </c>
      <c r="O52" s="10">
        <v>1462662.7999999998</v>
      </c>
      <c r="P52" s="9">
        <f t="shared" si="0"/>
        <v>21364212.810000002</v>
      </c>
    </row>
    <row r="53" spans="1:16" x14ac:dyDescent="0.2">
      <c r="A53" s="5" t="s">
        <v>108</v>
      </c>
      <c r="B53" s="6"/>
      <c r="C53" s="7"/>
      <c r="D53" s="8" t="s">
        <v>107</v>
      </c>
      <c r="E53" s="9">
        <v>19876550.010000002</v>
      </c>
      <c r="F53" s="10">
        <v>19876550.010000002</v>
      </c>
      <c r="G53" s="10">
        <v>13548595</v>
      </c>
      <c r="H53" s="10">
        <v>894533</v>
      </c>
      <c r="I53" s="10">
        <v>0</v>
      </c>
      <c r="J53" s="9">
        <v>1487662.7999999998</v>
      </c>
      <c r="K53" s="10">
        <v>1462662.7999999998</v>
      </c>
      <c r="L53" s="10">
        <v>25000</v>
      </c>
      <c r="M53" s="10">
        <v>0</v>
      </c>
      <c r="N53" s="10">
        <v>0</v>
      </c>
      <c r="O53" s="10">
        <v>1462662.7999999998</v>
      </c>
      <c r="P53" s="9">
        <f t="shared" si="0"/>
        <v>21364212.810000002</v>
      </c>
    </row>
    <row r="54" spans="1:16" ht="63.75" x14ac:dyDescent="0.2">
      <c r="A54" s="11" t="s">
        <v>109</v>
      </c>
      <c r="B54" s="11" t="s">
        <v>111</v>
      </c>
      <c r="C54" s="12" t="s">
        <v>110</v>
      </c>
      <c r="D54" s="13" t="s">
        <v>112</v>
      </c>
      <c r="E54" s="14">
        <v>18696677</v>
      </c>
      <c r="F54" s="15">
        <v>18696677</v>
      </c>
      <c r="G54" s="15">
        <v>12935642</v>
      </c>
      <c r="H54" s="15">
        <v>884909</v>
      </c>
      <c r="I54" s="15">
        <v>0</v>
      </c>
      <c r="J54" s="14">
        <v>355899</v>
      </c>
      <c r="K54" s="15">
        <v>355899</v>
      </c>
      <c r="L54" s="15">
        <v>0</v>
      </c>
      <c r="M54" s="15">
        <v>0</v>
      </c>
      <c r="N54" s="15">
        <v>0</v>
      </c>
      <c r="O54" s="15">
        <v>355899</v>
      </c>
      <c r="P54" s="14">
        <f t="shared" si="0"/>
        <v>19052576</v>
      </c>
    </row>
    <row r="55" spans="1:16" ht="38.25" x14ac:dyDescent="0.2">
      <c r="A55" s="11" t="s">
        <v>113</v>
      </c>
      <c r="B55" s="11" t="s">
        <v>32</v>
      </c>
      <c r="C55" s="12" t="s">
        <v>114</v>
      </c>
      <c r="D55" s="13" t="s">
        <v>115</v>
      </c>
      <c r="E55" s="14">
        <v>218721</v>
      </c>
      <c r="F55" s="15">
        <v>218721</v>
      </c>
      <c r="G55" s="15">
        <v>179563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0"/>
        <v>218721</v>
      </c>
    </row>
    <row r="56" spans="1:16" ht="25.5" x14ac:dyDescent="0.2">
      <c r="A56" s="11" t="s">
        <v>116</v>
      </c>
      <c r="B56" s="11" t="s">
        <v>118</v>
      </c>
      <c r="C56" s="12" t="s">
        <v>117</v>
      </c>
      <c r="D56" s="13" t="s">
        <v>119</v>
      </c>
      <c r="E56" s="14">
        <v>216786</v>
      </c>
      <c r="F56" s="15">
        <v>216786</v>
      </c>
      <c r="G56" s="15">
        <v>156341</v>
      </c>
      <c r="H56" s="15">
        <v>0</v>
      </c>
      <c r="I56" s="15">
        <v>0</v>
      </c>
      <c r="J56" s="14">
        <v>10500</v>
      </c>
      <c r="K56" s="15">
        <v>10500</v>
      </c>
      <c r="L56" s="15">
        <v>0</v>
      </c>
      <c r="M56" s="15">
        <v>0</v>
      </c>
      <c r="N56" s="15">
        <v>0</v>
      </c>
      <c r="O56" s="15">
        <v>10500</v>
      </c>
      <c r="P56" s="14">
        <f t="shared" si="0"/>
        <v>227286</v>
      </c>
    </row>
    <row r="57" spans="1:16" ht="25.5" x14ac:dyDescent="0.2">
      <c r="A57" s="11" t="s">
        <v>120</v>
      </c>
      <c r="B57" s="11" t="s">
        <v>121</v>
      </c>
      <c r="C57" s="12" t="s">
        <v>117</v>
      </c>
      <c r="D57" s="13" t="s">
        <v>122</v>
      </c>
      <c r="E57" s="14">
        <v>396302</v>
      </c>
      <c r="F57" s="15">
        <v>396302</v>
      </c>
      <c r="G57" s="15">
        <v>277049</v>
      </c>
      <c r="H57" s="15">
        <v>9624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0"/>
        <v>396302</v>
      </c>
    </row>
    <row r="58" spans="1:16" x14ac:dyDescent="0.2">
      <c r="A58" s="11" t="s">
        <v>123</v>
      </c>
      <c r="B58" s="11" t="s">
        <v>124</v>
      </c>
      <c r="C58" s="12" t="s">
        <v>117</v>
      </c>
      <c r="D58" s="13" t="s">
        <v>125</v>
      </c>
      <c r="E58" s="14">
        <v>348064</v>
      </c>
      <c r="F58" s="15">
        <v>348064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0"/>
        <v>348064</v>
      </c>
    </row>
    <row r="59" spans="1:16" x14ac:dyDescent="0.2">
      <c r="A59" s="11" t="s">
        <v>126</v>
      </c>
      <c r="B59" s="11" t="s">
        <v>127</v>
      </c>
      <c r="C59" s="12" t="s">
        <v>59</v>
      </c>
      <c r="D59" s="13" t="s">
        <v>128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4">
        <v>761139</v>
      </c>
      <c r="K59" s="15">
        <v>761139</v>
      </c>
      <c r="L59" s="15">
        <v>0</v>
      </c>
      <c r="M59" s="15">
        <v>0</v>
      </c>
      <c r="N59" s="15">
        <v>0</v>
      </c>
      <c r="O59" s="15">
        <v>761139</v>
      </c>
      <c r="P59" s="14">
        <f t="shared" si="0"/>
        <v>761139</v>
      </c>
    </row>
    <row r="60" spans="1:16" ht="38.25" x14ac:dyDescent="0.2">
      <c r="A60" s="11" t="s">
        <v>129</v>
      </c>
      <c r="B60" s="11" t="s">
        <v>64</v>
      </c>
      <c r="C60" s="12" t="s">
        <v>63</v>
      </c>
      <c r="D60" s="13" t="s">
        <v>65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4">
        <v>260040.79999999981</v>
      </c>
      <c r="K60" s="15">
        <v>260040.79999999981</v>
      </c>
      <c r="L60" s="15">
        <v>0</v>
      </c>
      <c r="M60" s="15">
        <v>0</v>
      </c>
      <c r="N60" s="15">
        <v>0</v>
      </c>
      <c r="O60" s="15">
        <v>260040.79999999981</v>
      </c>
      <c r="P60" s="14">
        <f t="shared" si="0"/>
        <v>260040.79999999981</v>
      </c>
    </row>
    <row r="61" spans="1:16" ht="89.25" x14ac:dyDescent="0.2">
      <c r="A61" s="11" t="s">
        <v>130</v>
      </c>
      <c r="B61" s="11" t="s">
        <v>80</v>
      </c>
      <c r="C61" s="12" t="s">
        <v>63</v>
      </c>
      <c r="D61" s="13" t="s">
        <v>81</v>
      </c>
      <c r="E61" s="14">
        <v>0</v>
      </c>
      <c r="F61" s="15">
        <v>0</v>
      </c>
      <c r="G61" s="15">
        <v>0</v>
      </c>
      <c r="H61" s="15">
        <v>0</v>
      </c>
      <c r="I61" s="15">
        <v>0</v>
      </c>
      <c r="J61" s="14">
        <v>100084</v>
      </c>
      <c r="K61" s="15">
        <v>75084</v>
      </c>
      <c r="L61" s="15">
        <v>25000</v>
      </c>
      <c r="M61" s="15">
        <v>0</v>
      </c>
      <c r="N61" s="15">
        <v>0</v>
      </c>
      <c r="O61" s="15">
        <v>75084</v>
      </c>
      <c r="P61" s="14">
        <f t="shared" si="0"/>
        <v>100084</v>
      </c>
    </row>
    <row r="62" spans="1:16" x14ac:dyDescent="0.2">
      <c r="A62" s="16" t="s">
        <v>131</v>
      </c>
      <c r="B62" s="17" t="s">
        <v>131</v>
      </c>
      <c r="C62" s="18" t="s">
        <v>131</v>
      </c>
      <c r="D62" s="19" t="s">
        <v>132</v>
      </c>
      <c r="E62" s="9">
        <v>37261170.010000005</v>
      </c>
      <c r="F62" s="9">
        <v>36734986.010000005</v>
      </c>
      <c r="G62" s="9">
        <v>19348323</v>
      </c>
      <c r="H62" s="9">
        <v>1464230</v>
      </c>
      <c r="I62" s="9">
        <v>521184</v>
      </c>
      <c r="J62" s="9">
        <v>5437122</v>
      </c>
      <c r="K62" s="9">
        <v>4889122</v>
      </c>
      <c r="L62" s="9">
        <v>548000</v>
      </c>
      <c r="M62" s="9">
        <v>0</v>
      </c>
      <c r="N62" s="9">
        <v>0</v>
      </c>
      <c r="O62" s="9">
        <v>4889122</v>
      </c>
      <c r="P62" s="9">
        <f t="shared" si="0"/>
        <v>42698292.010000005</v>
      </c>
    </row>
    <row r="63" spans="1:16" x14ac:dyDescent="0.2">
      <c r="A63" s="16"/>
      <c r="B63" s="17"/>
      <c r="C63" s="18"/>
      <c r="D63" s="19" t="s">
        <v>152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25.5" x14ac:dyDescent="0.2">
      <c r="A64" s="16"/>
      <c r="B64" s="17"/>
      <c r="C64" s="18"/>
      <c r="D64" s="19" t="s">
        <v>153</v>
      </c>
      <c r="E64" s="9">
        <v>14419800</v>
      </c>
      <c r="F64" s="9">
        <v>14419800</v>
      </c>
      <c r="G64" s="9">
        <v>9896332</v>
      </c>
      <c r="H64" s="9">
        <v>0</v>
      </c>
      <c r="I64" s="9">
        <v>0</v>
      </c>
      <c r="J64" s="9">
        <v>2719700</v>
      </c>
      <c r="K64" s="9">
        <v>2719700</v>
      </c>
      <c r="L64" s="9">
        <v>0</v>
      </c>
      <c r="M64" s="9">
        <v>0</v>
      </c>
      <c r="N64" s="9">
        <v>0</v>
      </c>
      <c r="O64" s="9">
        <v>2719700</v>
      </c>
      <c r="P64" s="9">
        <v>17139500</v>
      </c>
    </row>
    <row r="65" spans="1:16" ht="38.25" x14ac:dyDescent="0.2">
      <c r="A65" s="16"/>
      <c r="B65" s="17"/>
      <c r="C65" s="18"/>
      <c r="D65" s="21" t="s">
        <v>154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2719700</v>
      </c>
      <c r="K65" s="22">
        <v>2719700</v>
      </c>
      <c r="L65" s="22">
        <v>0</v>
      </c>
      <c r="M65" s="22">
        <v>0</v>
      </c>
      <c r="N65" s="22">
        <v>0</v>
      </c>
      <c r="O65" s="22">
        <v>2719700</v>
      </c>
      <c r="P65" s="22">
        <v>2719700</v>
      </c>
    </row>
    <row r="66" spans="1:16" ht="25.5" x14ac:dyDescent="0.2">
      <c r="A66" s="16"/>
      <c r="B66" s="17"/>
      <c r="C66" s="18"/>
      <c r="D66" s="21" t="s">
        <v>155</v>
      </c>
      <c r="E66" s="22">
        <v>11946100</v>
      </c>
      <c r="F66" s="22">
        <v>11946100</v>
      </c>
      <c r="G66" s="22">
        <v>9896332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11946100</v>
      </c>
    </row>
    <row r="67" spans="1:16" ht="25.5" x14ac:dyDescent="0.2">
      <c r="A67" s="16"/>
      <c r="B67" s="17"/>
      <c r="C67" s="18"/>
      <c r="D67" s="21" t="s">
        <v>156</v>
      </c>
      <c r="E67" s="22">
        <v>2473700</v>
      </c>
      <c r="F67" s="22">
        <v>2473700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2473700</v>
      </c>
    </row>
    <row r="68" spans="1:16" ht="25.5" x14ac:dyDescent="0.2">
      <c r="A68" s="16"/>
      <c r="B68" s="17"/>
      <c r="C68" s="18"/>
      <c r="D68" s="19" t="s">
        <v>157</v>
      </c>
      <c r="E68" s="9">
        <v>1519712</v>
      </c>
      <c r="F68" s="9">
        <v>1014920</v>
      </c>
      <c r="G68" s="9">
        <v>14593</v>
      </c>
      <c r="H68" s="9">
        <v>0</v>
      </c>
      <c r="I68" s="9">
        <v>366792</v>
      </c>
      <c r="J68" s="9">
        <v>988472</v>
      </c>
      <c r="K68" s="9">
        <v>988472</v>
      </c>
      <c r="L68" s="9">
        <v>0</v>
      </c>
      <c r="M68" s="9">
        <v>0</v>
      </c>
      <c r="N68" s="9">
        <v>0</v>
      </c>
      <c r="O68" s="9">
        <v>988472</v>
      </c>
      <c r="P68" s="9">
        <v>2508184</v>
      </c>
    </row>
    <row r="69" spans="1:16" ht="51" x14ac:dyDescent="0.2">
      <c r="A69" s="16"/>
      <c r="B69" s="17"/>
      <c r="C69" s="18"/>
      <c r="D69" s="21" t="s">
        <v>158</v>
      </c>
      <c r="E69" s="22">
        <v>17803</v>
      </c>
      <c r="F69" s="22">
        <v>17803</v>
      </c>
      <c r="G69" s="22">
        <v>14593</v>
      </c>
      <c r="H69" s="22">
        <v>0</v>
      </c>
      <c r="I69" s="22">
        <v>0</v>
      </c>
      <c r="J69" s="22">
        <v>8026</v>
      </c>
      <c r="K69" s="22">
        <v>8026</v>
      </c>
      <c r="L69" s="22">
        <v>0</v>
      </c>
      <c r="M69" s="22">
        <v>0</v>
      </c>
      <c r="N69" s="22">
        <v>0</v>
      </c>
      <c r="O69" s="22">
        <v>8026</v>
      </c>
      <c r="P69" s="22">
        <v>25829</v>
      </c>
    </row>
    <row r="70" spans="1:16" ht="63.75" x14ac:dyDescent="0.2">
      <c r="A70" s="16"/>
      <c r="B70" s="17"/>
      <c r="C70" s="18"/>
      <c r="D70" s="21" t="s">
        <v>159</v>
      </c>
      <c r="E70" s="22">
        <v>110054</v>
      </c>
      <c r="F70" s="22">
        <v>110054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110054</v>
      </c>
    </row>
    <row r="71" spans="1:16" ht="89.25" x14ac:dyDescent="0.2">
      <c r="A71" s="16"/>
      <c r="B71" s="17"/>
      <c r="C71" s="18"/>
      <c r="D71" s="21" t="s">
        <v>160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398000</v>
      </c>
      <c r="K71" s="22">
        <v>398000</v>
      </c>
      <c r="L71" s="22">
        <v>0</v>
      </c>
      <c r="M71" s="22">
        <v>0</v>
      </c>
      <c r="N71" s="22">
        <v>0</v>
      </c>
      <c r="O71" s="22">
        <v>398000</v>
      </c>
      <c r="P71" s="22">
        <v>398000</v>
      </c>
    </row>
    <row r="72" spans="1:16" x14ac:dyDescent="0.2">
      <c r="A72" s="16"/>
      <c r="B72" s="17"/>
      <c r="C72" s="18"/>
      <c r="D72" s="19" t="s">
        <v>102</v>
      </c>
      <c r="E72" s="9">
        <v>1025063</v>
      </c>
      <c r="F72" s="9">
        <v>1025063</v>
      </c>
      <c r="G72" s="9">
        <v>0</v>
      </c>
      <c r="H72" s="9">
        <v>0</v>
      </c>
      <c r="I72" s="9">
        <v>0</v>
      </c>
      <c r="J72" s="9">
        <v>582446</v>
      </c>
      <c r="K72" s="9">
        <v>582446</v>
      </c>
      <c r="L72" s="9">
        <v>0</v>
      </c>
      <c r="M72" s="9">
        <v>0</v>
      </c>
      <c r="N72" s="9">
        <v>0</v>
      </c>
      <c r="O72" s="9">
        <v>582446</v>
      </c>
      <c r="P72" s="9">
        <v>1607509</v>
      </c>
    </row>
    <row r="73" spans="1:16" ht="76.5" x14ac:dyDescent="0.2">
      <c r="A73" s="16"/>
      <c r="B73" s="17"/>
      <c r="C73" s="18"/>
      <c r="D73" s="19" t="s">
        <v>96</v>
      </c>
      <c r="E73" s="9">
        <v>366792</v>
      </c>
      <c r="F73" s="9">
        <v>0</v>
      </c>
      <c r="G73" s="9">
        <v>0</v>
      </c>
      <c r="H73" s="9">
        <v>0</v>
      </c>
      <c r="I73" s="9">
        <v>366792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366792</v>
      </c>
    </row>
    <row r="74" spans="1:16" x14ac:dyDescent="0.2">
      <c r="A74" s="16"/>
      <c r="B74" s="17"/>
      <c r="C74" s="18"/>
      <c r="D74" s="19" t="s">
        <v>152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7" spans="1:16" x14ac:dyDescent="0.2">
      <c r="B77" s="2" t="s">
        <v>133</v>
      </c>
      <c r="I77" s="2" t="s">
        <v>134</v>
      </c>
    </row>
  </sheetData>
  <mergeCells count="24">
    <mergeCell ref="I9:I11"/>
    <mergeCell ref="J8:O8"/>
    <mergeCell ref="J9:J11"/>
    <mergeCell ref="K9:K11"/>
    <mergeCell ref="L9:L11"/>
    <mergeCell ref="M9:N9"/>
    <mergeCell ref="M10:M11"/>
    <mergeCell ref="N10:N11"/>
    <mergeCell ref="L2:P2"/>
    <mergeCell ref="L3:P3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2019-12-19T19:30:58Z</cp:lastPrinted>
  <dcterms:created xsi:type="dcterms:W3CDTF">2019-12-19T19:23:07Z</dcterms:created>
  <dcterms:modified xsi:type="dcterms:W3CDTF">2019-12-21T14:55:47Z</dcterms:modified>
</cp:coreProperties>
</file>