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КПК0110150" sheetId="1" r:id="rId1"/>
  </sheets>
  <definedNames>
    <definedName name="_xlnm.Print_Area" localSheetId="0">КПК0110150!$A$1:$BM$94</definedName>
  </definedNames>
  <calcPr calcId="145621"/>
</workbook>
</file>

<file path=xl/calcChain.xml><?xml version="1.0" encoding="utf-8"?>
<calcChain xmlns="http://schemas.openxmlformats.org/spreadsheetml/2006/main">
  <c r="AO76" i="1" l="1"/>
  <c r="BE72" i="1"/>
  <c r="BE68" i="1"/>
  <c r="AC50" i="1"/>
  <c r="U22" i="1"/>
  <c r="BE76" i="1" l="1"/>
  <c r="AO75" i="1"/>
  <c r="BE75" i="1" s="1"/>
  <c r="AO74" i="1"/>
  <c r="BE74" i="1" s="1"/>
  <c r="BE67" i="1"/>
  <c r="BE69" i="1"/>
  <c r="BE70" i="1"/>
  <c r="BE71" i="1"/>
  <c r="AS50" i="1" l="1"/>
  <c r="AC51" i="1"/>
  <c r="AS51" i="1" s="1"/>
</calcChain>
</file>

<file path=xl/sharedStrings.xml><?xml version="1.0" encoding="utf-8"?>
<sst xmlns="http://schemas.openxmlformats.org/spreadsheetml/2006/main" count="157" uniqueCount="115">
  <si>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</si>
  <si>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</si>
  <si>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</si>
  <si>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</si>
  <si>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</si>
  <si>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ПОГОДЖЕНО:</t>
  </si>
  <si>
    <t>Сільський голова</t>
  </si>
  <si>
    <t>розрахунок</t>
  </si>
  <si>
    <t>од.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</si>
  <si>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</si>
  <si>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</si>
  <si>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Ефективності</t>
  </si>
  <si>
    <t>журнал реестрації</t>
  </si>
  <si>
    <t>кількість прийнятих нормативно-правових актів</t>
  </si>
  <si>
    <t>журнал реєстрації,електронна пошта</t>
  </si>
  <si>
    <t>кількість отриманих листів, звернень, заяв, скарг</t>
  </si>
  <si>
    <t>Продукту</t>
  </si>
  <si>
    <t>кількість штатних одиниць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</si>
  <si>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</si>
  <si>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</si>
  <si>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</si>
  <si>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</si>
  <si>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</si>
  <si>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</si>
  <si>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</si>
  <si>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</si>
  <si>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</si>
  <si>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</si>
  <si>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</si>
  <si>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</si>
  <si>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</si>
  <si>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</si>
  <si>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</si>
  <si>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</si>
  <si>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</si>
  <si>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</si>
  <si>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</si>
  <si>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</si>
  <si>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</si>
  <si>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</si>
  <si>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</si>
  <si>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</si>
  <si>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</si>
  <si>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</si>
  <si>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</si>
  <si>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</si>
  <si>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</si>
  <si>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</si>
  <si>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</si>
  <si>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p4.7</t>
  </si>
  <si>
    <t>Завдання</t>
  </si>
  <si>
    <t>8. Завдання бюджетної програми</t>
  </si>
  <si>
    <t>7. Мета бюджетної програми</t>
  </si>
  <si>
    <t>s4.6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</si>
  <si>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</si>
  <si>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</si>
  <si>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</si>
  <si>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</si>
  <si>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</si>
  <si>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</si>
  <si>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</si>
  <si>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</si>
  <si>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</si>
  <si>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</si>
  <si>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</si>
  <si>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</si>
  <si>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</si>
  <si>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</si>
  <si>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</si>
  <si>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</si>
  <si>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0150</t>
  </si>
  <si>
    <t>0110150</t>
  </si>
  <si>
    <t>3.</t>
  </si>
  <si>
    <t>(код за ЄДРПОУ)</t>
  </si>
  <si>
    <t xml:space="preserve">(найменування відповідального виконавця)                        </t>
  </si>
  <si>
    <t>0110000</t>
  </si>
  <si>
    <t>2.</t>
  </si>
  <si>
    <t xml:space="preserve">(найменування головного розпорядника коштів місцевого бюджету)                        </t>
  </si>
  <si>
    <t>0100000</t>
  </si>
  <si>
    <t>1.</t>
  </si>
  <si>
    <t>бюджетної програми місцевого бюджету на 2020  рік</t>
  </si>
  <si>
    <t>ПАСПОРТ</t>
  </si>
  <si>
    <t>(найменування головного розпорядника коштів місцевого бюджету)</t>
  </si>
  <si>
    <t>Наказ / розпорядчий документ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</si>
  <si>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</si>
  <si>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</si>
  <si>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Мостівська сільська рада</t>
  </si>
  <si>
    <t>04375033</t>
  </si>
  <si>
    <t xml:space="preserve">Створення умов для реалізації функцій і повноважень територіальних громад, органів і посадових осіб місцевого самоврядування
</t>
  </si>
  <si>
    <t>організаційне, інформаційно-аналітичне та матеріально-технічне забезпечення діяльності Мостівської сільської ради та її виконавчих органів</t>
  </si>
  <si>
    <t>Забезпечення роботи апарату Мостівської сільської ради та її виконавчих органів, згідно наданих законодавством повноважень</t>
  </si>
  <si>
    <t>Забезпечення роботи апарату Мостівської сільської ради та її виконавчих органів , згідно наданих законодавством повноважень</t>
  </si>
  <si>
    <t>Якості</t>
  </si>
  <si>
    <t>Відсоток прийнятих нормативно-правових актів у загальній кількості підготовлених</t>
  </si>
  <si>
    <t>Відсоток вчасно виконаних листів,звернень,заяв, скарг у їх загальній кількості</t>
  </si>
  <si>
    <t>відс.</t>
  </si>
  <si>
    <t>штатний розпис на 2020 р.</t>
  </si>
  <si>
    <t>Розрахункові дані</t>
  </si>
  <si>
    <t>Бабанська Н.В.</t>
  </si>
  <si>
    <t>Начальник відділу фінансів, бухгалтерського обліку та звітності</t>
  </si>
  <si>
    <t>Гривнак А.С.</t>
  </si>
  <si>
    <t>Відділ фінансів, бухгалтерського обліку та звітності Мостівської сільської ради</t>
  </si>
  <si>
    <r>
      <t>21.09.2020р. №__30</t>
    </r>
    <r>
      <rPr>
        <b/>
        <i/>
        <u/>
        <sz val="10"/>
        <color rgb="FFFF0000"/>
        <rFont val="Times New Roman"/>
        <family val="1"/>
        <charset val="204"/>
      </rPr>
      <t>-0</t>
    </r>
    <r>
      <rPr>
        <b/>
        <i/>
        <sz val="10"/>
        <color rgb="FFFF0000"/>
        <rFont val="Times New Roman"/>
        <family val="1"/>
        <charset val="204"/>
      </rPr>
      <t>_____________</t>
    </r>
  </si>
  <si>
    <t xml:space="preserve"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2020 рік" від 14.11.2019р. №294-ІХ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860, та від 15.11.2018р. №908,та від 29.12.2018р.№1209)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13.12.2019 р. № 7  "Про бюджет Мостівської сільської ради  на 2020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17.03.2020р. № 3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14.07.2020р. № 3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18.08.2020р. № 2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 21.09.2020р. № 1  "Про внесення змін до бюджету Мостівської сільської ради  на 2020 р </t>
  </si>
  <si>
    <t>од</t>
  </si>
  <si>
    <t>кошторис на 2020р</t>
  </si>
  <si>
    <t>0д</t>
  </si>
  <si>
    <t>середні витрати на утримання однієї штатної одиниці</t>
  </si>
  <si>
    <t>грн.</t>
  </si>
  <si>
    <t xml:space="preserve"> грн.</t>
  </si>
  <si>
    <t>загальна сума витрат на придбання обладнання і предметів довгострокового користування (принтер)</t>
  </si>
  <si>
    <t>кількість придбаного обладнання і предметів довгострокового користування (принтер)</t>
  </si>
  <si>
    <t>середні витрати на придбання обладнання і предметів довгострокового користування (принтер)</t>
  </si>
  <si>
    <t>Відсоток забезпеченості обладнанням і предметами довгострокового користування (принтер)</t>
  </si>
  <si>
    <t>21.09.2020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</si>
</sst>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4" fillId="0" borderId="1" xfId="0" quotePrefix="1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6" xfId="0" applyNumberFormat="1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topLeftCell="A13" zoomScaleNormal="100" zoomScaleSheetLayoutView="100" workbookViewId="0">
      <selection activeCell="A25" sqref="A25:BL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8" t="s">
        <v>85</v>
      </c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</row>
    <row r="2" spans="1:77" ht="15.95" customHeight="1" x14ac:dyDescent="0.2">
      <c r="AO2" s="59" t="s">
        <v>84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59" t="s">
        <v>83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60" t="s">
        <v>86</v>
      </c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77" x14ac:dyDescent="0.2">
      <c r="AO5" s="61" t="s">
        <v>82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</row>
    <row r="7" spans="1:77" ht="15.95" customHeight="1" x14ac:dyDescent="0.2">
      <c r="AO7" s="63" t="s">
        <v>102</v>
      </c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</row>
    <row r="10" spans="1:77" ht="15.75" customHeight="1" x14ac:dyDescent="0.2">
      <c r="A10" s="64" t="s">
        <v>81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</row>
    <row r="11" spans="1:77" ht="15.75" customHeight="1" x14ac:dyDescent="0.2">
      <c r="A11" s="64" t="s">
        <v>80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77" ht="6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</row>
    <row r="13" spans="1:77" customFormat="1" ht="14.25" customHeight="1" x14ac:dyDescent="0.2">
      <c r="A13" s="28" t="s">
        <v>79</v>
      </c>
      <c r="B13" s="52" t="s">
        <v>78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35"/>
      <c r="N13" s="54" t="s">
        <v>86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4"/>
      <c r="AU13" s="56" t="s">
        <v>87</v>
      </c>
      <c r="AV13" s="57"/>
      <c r="AW13" s="57"/>
      <c r="AX13" s="57"/>
      <c r="AY13" s="57"/>
      <c r="AZ13" s="57"/>
      <c r="BA13" s="57"/>
      <c r="BB13" s="57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1"/>
      <c r="B14" s="65" t="s">
        <v>67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1"/>
      <c r="N14" s="66" t="s">
        <v>77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1"/>
      <c r="AU14" s="65" t="s">
        <v>73</v>
      </c>
      <c r="AV14" s="65"/>
      <c r="AW14" s="65"/>
      <c r="AX14" s="65"/>
      <c r="AY14" s="65"/>
      <c r="AZ14" s="65"/>
      <c r="BA14" s="65"/>
      <c r="BB14" s="65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37"/>
      <c r="BF15" s="37"/>
      <c r="BG15" s="37"/>
      <c r="BH15" s="37"/>
      <c r="BI15" s="37"/>
      <c r="BJ15" s="37"/>
      <c r="BK15" s="37"/>
      <c r="BL15" s="37"/>
    </row>
    <row r="16" spans="1:77" customFormat="1" ht="15" customHeight="1" x14ac:dyDescent="0.2">
      <c r="A16" s="36" t="s">
        <v>76</v>
      </c>
      <c r="B16" s="52" t="s">
        <v>75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35"/>
      <c r="N16" s="54" t="s">
        <v>86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4"/>
      <c r="AU16" s="56" t="s">
        <v>87</v>
      </c>
      <c r="AV16" s="57"/>
      <c r="AW16" s="57"/>
      <c r="AX16" s="57"/>
      <c r="AY16" s="57"/>
      <c r="AZ16" s="57"/>
      <c r="BA16" s="57"/>
      <c r="BB16" s="57"/>
      <c r="BC16" s="27"/>
      <c r="BD16" s="27"/>
      <c r="BE16" s="27"/>
      <c r="BF16" s="27"/>
      <c r="BG16" s="27"/>
      <c r="BH16" s="27"/>
      <c r="BI16" s="27"/>
      <c r="BJ16" s="27"/>
      <c r="BK16" s="27"/>
      <c r="BL16" s="33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ht="24" customHeight="1" x14ac:dyDescent="0.2">
      <c r="A17" s="32"/>
      <c r="B17" s="65" t="s">
        <v>67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1"/>
      <c r="N17" s="66" t="s">
        <v>74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1"/>
      <c r="AU17" s="65" t="s">
        <v>73</v>
      </c>
      <c r="AV17" s="65"/>
      <c r="AW17" s="65"/>
      <c r="AX17" s="65"/>
      <c r="AY17" s="65"/>
      <c r="AZ17" s="65"/>
      <c r="BA17" s="65"/>
      <c r="BB17" s="65"/>
      <c r="BC17" s="26"/>
      <c r="BD17" s="26"/>
      <c r="BE17" s="26"/>
      <c r="BF17" s="26"/>
      <c r="BG17" s="26"/>
      <c r="BH17" s="26"/>
      <c r="BI17" s="26"/>
      <c r="BJ17" s="26"/>
      <c r="BK17" s="30"/>
      <c r="BL17" s="26"/>
      <c r="BM17" s="29"/>
      <c r="BN17" s="29"/>
      <c r="BO17" s="29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57" customHeight="1" x14ac:dyDescent="0.2">
      <c r="A19" s="28" t="s">
        <v>72</v>
      </c>
      <c r="B19" s="52" t="s">
        <v>71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N19" s="52" t="s">
        <v>70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27"/>
      <c r="AA19" s="52" t="s">
        <v>69</v>
      </c>
      <c r="AB19" s="53"/>
      <c r="AC19" s="53"/>
      <c r="AD19" s="53"/>
      <c r="AE19" s="53"/>
      <c r="AF19" s="53"/>
      <c r="AG19" s="53"/>
      <c r="AH19" s="53"/>
      <c r="AI19" s="53"/>
      <c r="AJ19" s="27"/>
      <c r="AK19" s="68" t="s">
        <v>68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7"/>
      <c r="BE19" s="52">
        <v>14515000000</v>
      </c>
      <c r="BF19" s="53"/>
      <c r="BG19" s="53"/>
      <c r="BH19" s="53"/>
      <c r="BI19" s="53"/>
      <c r="BJ19" s="53"/>
      <c r="BK19" s="53"/>
      <c r="BL19" s="53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customFormat="1" ht="25.5" customHeight="1" x14ac:dyDescent="0.2">
      <c r="B20" s="65" t="s">
        <v>67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5" t="s">
        <v>66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6"/>
      <c r="AA20" s="69" t="s">
        <v>65</v>
      </c>
      <c r="AB20" s="69"/>
      <c r="AC20" s="69"/>
      <c r="AD20" s="69"/>
      <c r="AE20" s="69"/>
      <c r="AF20" s="69"/>
      <c r="AG20" s="69"/>
      <c r="AH20" s="69"/>
      <c r="AI20" s="69"/>
      <c r="AJ20" s="26"/>
      <c r="AK20" s="70" t="s">
        <v>64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6"/>
      <c r="BE20" s="65" t="s">
        <v>63</v>
      </c>
      <c r="BF20" s="65"/>
      <c r="BG20" s="65"/>
      <c r="BH20" s="65"/>
      <c r="BI20" s="65"/>
      <c r="BJ20" s="65"/>
      <c r="BK20" s="65"/>
      <c r="BL20" s="6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</row>
    <row r="22" spans="1:79" ht="24.95" customHeight="1" x14ac:dyDescent="0.2">
      <c r="A22" s="84" t="s">
        <v>62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>
        <f>AS22+I23</f>
        <v>5301267</v>
      </c>
      <c r="V22" s="85"/>
      <c r="W22" s="85"/>
      <c r="X22" s="85"/>
      <c r="Y22" s="85"/>
      <c r="Z22" s="85"/>
      <c r="AA22" s="85"/>
      <c r="AB22" s="85"/>
      <c r="AC22" s="85"/>
      <c r="AD22" s="85"/>
      <c r="AE22" s="86" t="s">
        <v>61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5">
        <v>5292267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67" t="s">
        <v>60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59</v>
      </c>
      <c r="B23" s="67"/>
      <c r="C23" s="67"/>
      <c r="D23" s="67"/>
      <c r="E23" s="67"/>
      <c r="F23" s="67"/>
      <c r="G23" s="67"/>
      <c r="H23" s="67"/>
      <c r="I23" s="85">
        <v>9000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67" t="s">
        <v>58</v>
      </c>
      <c r="U23" s="67"/>
      <c r="V23" s="67"/>
      <c r="W23" s="67"/>
      <c r="X23" s="25"/>
      <c r="Y23" s="25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3"/>
      <c r="AO23" s="23"/>
      <c r="AP23" s="23"/>
      <c r="AQ23" s="23"/>
      <c r="AR23" s="23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3"/>
      <c r="BE23" s="23"/>
      <c r="BF23" s="23"/>
      <c r="BG23" s="23"/>
      <c r="BH23" s="23"/>
      <c r="BI23" s="23"/>
      <c r="BJ23" s="22"/>
      <c r="BK23" s="22"/>
      <c r="BL23" s="22"/>
    </row>
    <row r="24" spans="1:79" ht="12.75" customHeight="1" x14ac:dyDescent="0.2">
      <c r="A24" s="20"/>
      <c r="B24" s="20"/>
      <c r="C24" s="20"/>
      <c r="D24" s="20"/>
      <c r="E24" s="20"/>
      <c r="F24" s="20"/>
      <c r="G24" s="20"/>
      <c r="H24" s="20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0"/>
      <c r="U24" s="20"/>
      <c r="V24" s="20"/>
      <c r="W24" s="20"/>
      <c r="X24" s="25"/>
      <c r="Y24" s="25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3"/>
      <c r="AO24" s="23"/>
      <c r="AP24" s="23"/>
      <c r="AQ24" s="23"/>
      <c r="AR24" s="23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3"/>
      <c r="BE24" s="23"/>
      <c r="BF24" s="23"/>
      <c r="BG24" s="23"/>
      <c r="BH24" s="23"/>
      <c r="BI24" s="23"/>
      <c r="BJ24" s="22"/>
      <c r="BK24" s="22"/>
      <c r="BL24" s="22"/>
    </row>
    <row r="25" spans="1:79" ht="15.75" customHeight="1" x14ac:dyDescent="0.2">
      <c r="A25" s="59" t="s">
        <v>57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232.5" customHeight="1" x14ac:dyDescent="0.2">
      <c r="A26" s="71" t="s">
        <v>103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67" t="s">
        <v>56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16.5" customHeight="1" x14ac:dyDescent="0.2">
      <c r="A29" s="73" t="s">
        <v>34</v>
      </c>
      <c r="B29" s="73"/>
      <c r="C29" s="73"/>
      <c r="D29" s="73"/>
      <c r="E29" s="73"/>
      <c r="F29" s="73"/>
      <c r="G29" s="74" t="s">
        <v>55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77">
        <v>1</v>
      </c>
      <c r="B30" s="77"/>
      <c r="C30" s="77"/>
      <c r="D30" s="77"/>
      <c r="E30" s="77"/>
      <c r="F30" s="7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51" t="s">
        <v>27</v>
      </c>
      <c r="B31" s="51"/>
      <c r="C31" s="51"/>
      <c r="D31" s="51"/>
      <c r="E31" s="51"/>
      <c r="F31" s="51"/>
      <c r="G31" s="78" t="s">
        <v>26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54</v>
      </c>
    </row>
    <row r="32" spans="1:79" ht="15.75" customHeight="1" x14ac:dyDescent="0.2">
      <c r="A32" s="51"/>
      <c r="B32" s="51"/>
      <c r="C32" s="51"/>
      <c r="D32" s="51"/>
      <c r="E32" s="51"/>
      <c r="F32" s="51"/>
      <c r="G32" s="81" t="s">
        <v>88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53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67" t="s">
        <v>52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87" t="s">
        <v>89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  <row r="37" spans="1:79" ht="15.75" customHeight="1" x14ac:dyDescent="0.2">
      <c r="A37" s="67" t="s">
        <v>51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73" t="s">
        <v>34</v>
      </c>
      <c r="B38" s="73"/>
      <c r="C38" s="73"/>
      <c r="D38" s="73"/>
      <c r="E38" s="73"/>
      <c r="F38" s="73"/>
      <c r="G38" s="74" t="s">
        <v>50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77">
        <v>1</v>
      </c>
      <c r="B39" s="77"/>
      <c r="C39" s="77"/>
      <c r="D39" s="77"/>
      <c r="E39" s="77"/>
      <c r="F39" s="7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51" t="s">
        <v>39</v>
      </c>
      <c r="B40" s="51"/>
      <c r="C40" s="51"/>
      <c r="D40" s="51"/>
      <c r="E40" s="51"/>
      <c r="F40" s="51"/>
      <c r="G40" s="78" t="s">
        <v>26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49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81" t="s">
        <v>90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48</v>
      </c>
    </row>
    <row r="42" spans="1:79" ht="25.5" customHeight="1" x14ac:dyDescent="0.2">
      <c r="A42" s="51"/>
      <c r="B42" s="51"/>
      <c r="C42" s="51"/>
      <c r="D42" s="51"/>
      <c r="E42" s="51"/>
      <c r="F42" s="51"/>
      <c r="G42" s="81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.75" customHeight="1" x14ac:dyDescent="0.2">
      <c r="A44" s="67" t="s">
        <v>47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0" t="s">
        <v>41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15"/>
      <c r="BB45" s="15"/>
      <c r="BC45" s="15"/>
      <c r="BD45" s="15"/>
      <c r="BE45" s="15"/>
      <c r="BF45" s="15"/>
      <c r="BG45" s="15"/>
      <c r="BH45" s="15"/>
      <c r="BI45" s="9"/>
      <c r="BJ45" s="9"/>
      <c r="BK45" s="9"/>
      <c r="BL45" s="9"/>
    </row>
    <row r="46" spans="1:79" ht="15.95" customHeight="1" x14ac:dyDescent="0.2">
      <c r="A46" s="77" t="s">
        <v>34</v>
      </c>
      <c r="B46" s="77"/>
      <c r="C46" s="77"/>
      <c r="D46" s="91" t="s">
        <v>46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77" t="s">
        <v>30</v>
      </c>
      <c r="AD46" s="77"/>
      <c r="AE46" s="77"/>
      <c r="AF46" s="77"/>
      <c r="AG46" s="77"/>
      <c r="AH46" s="77"/>
      <c r="AI46" s="77"/>
      <c r="AJ46" s="77"/>
      <c r="AK46" s="77" t="s">
        <v>29</v>
      </c>
      <c r="AL46" s="77"/>
      <c r="AM46" s="77"/>
      <c r="AN46" s="77"/>
      <c r="AO46" s="77"/>
      <c r="AP46" s="77"/>
      <c r="AQ46" s="77"/>
      <c r="AR46" s="77"/>
      <c r="AS46" s="77" t="s">
        <v>28</v>
      </c>
      <c r="AT46" s="77"/>
      <c r="AU46" s="77"/>
      <c r="AV46" s="77"/>
      <c r="AW46" s="77"/>
      <c r="AX46" s="77"/>
      <c r="AY46" s="77"/>
      <c r="AZ46" s="77"/>
      <c r="BA46" s="14"/>
      <c r="BB46" s="14"/>
      <c r="BC46" s="14"/>
      <c r="BD46" s="14"/>
      <c r="BE46" s="14"/>
      <c r="BF46" s="14"/>
      <c r="BG46" s="14"/>
      <c r="BH46" s="14"/>
    </row>
    <row r="47" spans="1:79" ht="29.1" customHeight="1" x14ac:dyDescent="0.2">
      <c r="A47" s="77"/>
      <c r="B47" s="77"/>
      <c r="C47" s="77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14"/>
      <c r="BB47" s="14"/>
      <c r="BC47" s="14"/>
      <c r="BD47" s="14"/>
      <c r="BE47" s="14"/>
      <c r="BF47" s="14"/>
      <c r="BG47" s="14"/>
      <c r="BH47" s="14"/>
    </row>
    <row r="48" spans="1:79" ht="15.75" x14ac:dyDescent="0.2">
      <c r="A48" s="77">
        <v>1</v>
      </c>
      <c r="B48" s="77"/>
      <c r="C48" s="77"/>
      <c r="D48" s="97">
        <v>2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77">
        <v>3</v>
      </c>
      <c r="AD48" s="77"/>
      <c r="AE48" s="77"/>
      <c r="AF48" s="77"/>
      <c r="AG48" s="77"/>
      <c r="AH48" s="77"/>
      <c r="AI48" s="77"/>
      <c r="AJ48" s="77"/>
      <c r="AK48" s="77">
        <v>4</v>
      </c>
      <c r="AL48" s="77"/>
      <c r="AM48" s="77"/>
      <c r="AN48" s="77"/>
      <c r="AO48" s="77"/>
      <c r="AP48" s="77"/>
      <c r="AQ48" s="77"/>
      <c r="AR48" s="77"/>
      <c r="AS48" s="77">
        <v>5</v>
      </c>
      <c r="AT48" s="77"/>
      <c r="AU48" s="77"/>
      <c r="AV48" s="77"/>
      <c r="AW48" s="77"/>
      <c r="AX48" s="77"/>
      <c r="AY48" s="77"/>
      <c r="AZ48" s="77"/>
      <c r="BA48" s="14"/>
      <c r="BB48" s="14"/>
      <c r="BC48" s="14"/>
      <c r="BD48" s="14"/>
      <c r="BE48" s="14"/>
      <c r="BF48" s="14"/>
      <c r="BG48" s="14"/>
      <c r="BH48" s="14"/>
    </row>
    <row r="49" spans="1:79" s="8" customFormat="1" ht="12.75" hidden="1" customHeight="1" x14ac:dyDescent="0.2">
      <c r="A49" s="51" t="s">
        <v>39</v>
      </c>
      <c r="B49" s="51"/>
      <c r="C49" s="51"/>
      <c r="D49" s="42" t="s">
        <v>26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4"/>
      <c r="AC49" s="100" t="s">
        <v>23</v>
      </c>
      <c r="AD49" s="100"/>
      <c r="AE49" s="100"/>
      <c r="AF49" s="100"/>
      <c r="AG49" s="100"/>
      <c r="AH49" s="100"/>
      <c r="AI49" s="100"/>
      <c r="AJ49" s="100"/>
      <c r="AK49" s="100" t="s">
        <v>38</v>
      </c>
      <c r="AL49" s="100"/>
      <c r="AM49" s="100"/>
      <c r="AN49" s="100"/>
      <c r="AO49" s="100"/>
      <c r="AP49" s="100"/>
      <c r="AQ49" s="100"/>
      <c r="AR49" s="100"/>
      <c r="AS49" s="101" t="s">
        <v>21</v>
      </c>
      <c r="AT49" s="100"/>
      <c r="AU49" s="100"/>
      <c r="AV49" s="100"/>
      <c r="AW49" s="100"/>
      <c r="AX49" s="100"/>
      <c r="AY49" s="100"/>
      <c r="AZ49" s="100"/>
      <c r="BA49" s="13"/>
      <c r="BB49" s="12"/>
      <c r="BC49" s="12"/>
      <c r="BD49" s="12"/>
      <c r="BE49" s="12"/>
      <c r="BF49" s="12"/>
      <c r="BG49" s="12"/>
      <c r="BH49" s="12"/>
      <c r="CA49" s="8" t="s">
        <v>45</v>
      </c>
    </row>
    <row r="50" spans="1:79" ht="27.75" customHeight="1" x14ac:dyDescent="0.2">
      <c r="A50" s="51">
        <v>1</v>
      </c>
      <c r="B50" s="51"/>
      <c r="C50" s="51"/>
      <c r="D50" s="81" t="s">
        <v>91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107">
        <f>AS22</f>
        <v>5292267</v>
      </c>
      <c r="AD50" s="107"/>
      <c r="AE50" s="107"/>
      <c r="AF50" s="107"/>
      <c r="AG50" s="107"/>
      <c r="AH50" s="107"/>
      <c r="AI50" s="107"/>
      <c r="AJ50" s="107"/>
      <c r="AK50" s="107">
        <v>9000</v>
      </c>
      <c r="AL50" s="107"/>
      <c r="AM50" s="107"/>
      <c r="AN50" s="107"/>
      <c r="AO50" s="107"/>
      <c r="AP50" s="107"/>
      <c r="AQ50" s="107"/>
      <c r="AR50" s="107"/>
      <c r="AS50" s="107">
        <f>AC50+AK50</f>
        <v>5301267</v>
      </c>
      <c r="AT50" s="107"/>
      <c r="AU50" s="107"/>
      <c r="AV50" s="107"/>
      <c r="AW50" s="107"/>
      <c r="AX50" s="107"/>
      <c r="AY50" s="107"/>
      <c r="AZ50" s="107"/>
      <c r="BA50" s="11"/>
      <c r="BB50" s="11"/>
      <c r="BC50" s="11"/>
      <c r="BD50" s="11"/>
      <c r="BE50" s="11"/>
      <c r="BF50" s="11"/>
      <c r="BG50" s="11"/>
      <c r="BH50" s="11"/>
      <c r="CA50" s="1" t="s">
        <v>44</v>
      </c>
    </row>
    <row r="51" spans="1:79" s="8" customFormat="1" x14ac:dyDescent="0.2">
      <c r="A51" s="102"/>
      <c r="B51" s="102"/>
      <c r="C51" s="102"/>
      <c r="D51" s="114" t="s">
        <v>43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106">
        <f>+AC50</f>
        <v>5292267</v>
      </c>
      <c r="AD51" s="106"/>
      <c r="AE51" s="106"/>
      <c r="AF51" s="106"/>
      <c r="AG51" s="106"/>
      <c r="AH51" s="106"/>
      <c r="AI51" s="106"/>
      <c r="AJ51" s="106"/>
      <c r="AK51" s="106">
        <v>0</v>
      </c>
      <c r="AL51" s="106"/>
      <c r="AM51" s="106"/>
      <c r="AN51" s="106"/>
      <c r="AO51" s="106"/>
      <c r="AP51" s="106"/>
      <c r="AQ51" s="106"/>
      <c r="AR51" s="106"/>
      <c r="AS51" s="106">
        <f>AC51+AK51</f>
        <v>5292267</v>
      </c>
      <c r="AT51" s="106"/>
      <c r="AU51" s="106"/>
      <c r="AV51" s="106"/>
      <c r="AW51" s="106"/>
      <c r="AX51" s="106"/>
      <c r="AY51" s="106"/>
      <c r="AZ51" s="106"/>
      <c r="BA51" s="10"/>
      <c r="BB51" s="10"/>
      <c r="BC51" s="10"/>
      <c r="BD51" s="10"/>
      <c r="BE51" s="10"/>
      <c r="BF51" s="10"/>
      <c r="BG51" s="10"/>
      <c r="BH51" s="10"/>
    </row>
    <row r="53" spans="1:79" ht="15.75" customHeight="1" x14ac:dyDescent="0.2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 x14ac:dyDescent="0.2">
      <c r="A54" s="90" t="s">
        <v>41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79" ht="15.95" customHeight="1" x14ac:dyDescent="0.2">
      <c r="A55" s="77" t="s">
        <v>34</v>
      </c>
      <c r="B55" s="77"/>
      <c r="C55" s="77"/>
      <c r="D55" s="91" t="s">
        <v>40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77" t="s">
        <v>30</v>
      </c>
      <c r="AC55" s="77"/>
      <c r="AD55" s="77"/>
      <c r="AE55" s="77"/>
      <c r="AF55" s="77"/>
      <c r="AG55" s="77"/>
      <c r="AH55" s="77"/>
      <c r="AI55" s="77"/>
      <c r="AJ55" s="77" t="s">
        <v>29</v>
      </c>
      <c r="AK55" s="77"/>
      <c r="AL55" s="77"/>
      <c r="AM55" s="77"/>
      <c r="AN55" s="77"/>
      <c r="AO55" s="77"/>
      <c r="AP55" s="77"/>
      <c r="AQ55" s="77"/>
      <c r="AR55" s="77" t="s">
        <v>28</v>
      </c>
      <c r="AS55" s="77"/>
      <c r="AT55" s="77"/>
      <c r="AU55" s="77"/>
      <c r="AV55" s="77"/>
      <c r="AW55" s="77"/>
      <c r="AX55" s="77"/>
      <c r="AY55" s="77"/>
    </row>
    <row r="56" spans="1:79" ht="29.1" customHeight="1" x14ac:dyDescent="0.2">
      <c r="A56" s="77"/>
      <c r="B56" s="77"/>
      <c r="C56" s="77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</row>
    <row r="57" spans="1:79" ht="15.75" customHeight="1" x14ac:dyDescent="0.2">
      <c r="A57" s="77">
        <v>1</v>
      </c>
      <c r="B57" s="77"/>
      <c r="C57" s="77"/>
      <c r="D57" s="97">
        <v>2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77">
        <v>3</v>
      </c>
      <c r="AC57" s="77"/>
      <c r="AD57" s="77"/>
      <c r="AE57" s="77"/>
      <c r="AF57" s="77"/>
      <c r="AG57" s="77"/>
      <c r="AH57" s="77"/>
      <c r="AI57" s="77"/>
      <c r="AJ57" s="77">
        <v>4</v>
      </c>
      <c r="AK57" s="77"/>
      <c r="AL57" s="77"/>
      <c r="AM57" s="77"/>
      <c r="AN57" s="77"/>
      <c r="AO57" s="77"/>
      <c r="AP57" s="77"/>
      <c r="AQ57" s="77"/>
      <c r="AR57" s="77">
        <v>5</v>
      </c>
      <c r="AS57" s="77"/>
      <c r="AT57" s="77"/>
      <c r="AU57" s="77"/>
      <c r="AV57" s="77"/>
      <c r="AW57" s="77"/>
      <c r="AX57" s="77"/>
      <c r="AY57" s="77"/>
    </row>
    <row r="58" spans="1:79" ht="12.75" hidden="1" customHeight="1" x14ac:dyDescent="0.2">
      <c r="A58" s="51" t="s">
        <v>39</v>
      </c>
      <c r="B58" s="51"/>
      <c r="C58" s="51"/>
      <c r="D58" s="78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100" t="s">
        <v>23</v>
      </c>
      <c r="AC58" s="100"/>
      <c r="AD58" s="100"/>
      <c r="AE58" s="100"/>
      <c r="AF58" s="100"/>
      <c r="AG58" s="100"/>
      <c r="AH58" s="100"/>
      <c r="AI58" s="100"/>
      <c r="AJ58" s="100" t="s">
        <v>38</v>
      </c>
      <c r="AK58" s="100"/>
      <c r="AL58" s="100"/>
      <c r="AM58" s="100"/>
      <c r="AN58" s="100"/>
      <c r="AO58" s="100"/>
      <c r="AP58" s="100"/>
      <c r="AQ58" s="100"/>
      <c r="AR58" s="100" t="s">
        <v>21</v>
      </c>
      <c r="AS58" s="100"/>
      <c r="AT58" s="100"/>
      <c r="AU58" s="100"/>
      <c r="AV58" s="100"/>
      <c r="AW58" s="100"/>
      <c r="AX58" s="100"/>
      <c r="AY58" s="100"/>
      <c r="CA58" s="1" t="s">
        <v>37</v>
      </c>
    </row>
    <row r="59" spans="1:79" ht="24" customHeight="1" x14ac:dyDescent="0.2">
      <c r="A59" s="7"/>
      <c r="B59" s="7"/>
      <c r="C59" s="7"/>
      <c r="D59" s="42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4"/>
      <c r="AB59" s="108"/>
      <c r="AC59" s="109"/>
      <c r="AD59" s="109"/>
      <c r="AE59" s="109"/>
      <c r="AF59" s="109"/>
      <c r="AG59" s="109"/>
      <c r="AH59" s="109"/>
      <c r="AI59" s="110"/>
      <c r="AJ59" s="108"/>
      <c r="AK59" s="109"/>
      <c r="AL59" s="109"/>
      <c r="AM59" s="109"/>
      <c r="AN59" s="109"/>
      <c r="AO59" s="109"/>
      <c r="AP59" s="109"/>
      <c r="AQ59" s="110"/>
      <c r="AR59" s="108"/>
      <c r="AS59" s="109"/>
      <c r="AT59" s="109"/>
      <c r="AU59" s="109"/>
      <c r="AV59" s="109"/>
      <c r="AW59" s="109"/>
      <c r="AX59" s="109"/>
      <c r="AY59" s="110"/>
    </row>
    <row r="60" spans="1:79" s="8" customFormat="1" ht="12.75" customHeight="1" x14ac:dyDescent="0.2">
      <c r="A60" s="102"/>
      <c r="B60" s="102"/>
      <c r="C60" s="102"/>
      <c r="D60" s="103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CA60" s="8" t="s">
        <v>36</v>
      </c>
    </row>
    <row r="62" spans="1:79" ht="15.75" customHeight="1" x14ac:dyDescent="0.2">
      <c r="A62" s="67" t="s">
        <v>35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30" customHeight="1" x14ac:dyDescent="0.2">
      <c r="A63" s="77" t="s">
        <v>34</v>
      </c>
      <c r="B63" s="77"/>
      <c r="C63" s="77"/>
      <c r="D63" s="77"/>
      <c r="E63" s="77"/>
      <c r="F63" s="77"/>
      <c r="G63" s="97" t="s">
        <v>33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77" t="s">
        <v>32</v>
      </c>
      <c r="AA63" s="77"/>
      <c r="AB63" s="77"/>
      <c r="AC63" s="77"/>
      <c r="AD63" s="77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77"/>
      <c r="AO63" s="97" t="s">
        <v>30</v>
      </c>
      <c r="AP63" s="98"/>
      <c r="AQ63" s="98"/>
      <c r="AR63" s="98"/>
      <c r="AS63" s="98"/>
      <c r="AT63" s="98"/>
      <c r="AU63" s="98"/>
      <c r="AV63" s="99"/>
      <c r="AW63" s="97" t="s">
        <v>29</v>
      </c>
      <c r="AX63" s="98"/>
      <c r="AY63" s="98"/>
      <c r="AZ63" s="98"/>
      <c r="BA63" s="98"/>
      <c r="BB63" s="98"/>
      <c r="BC63" s="98"/>
      <c r="BD63" s="99"/>
      <c r="BE63" s="97" t="s">
        <v>28</v>
      </c>
      <c r="BF63" s="98"/>
      <c r="BG63" s="98"/>
      <c r="BH63" s="98"/>
      <c r="BI63" s="98"/>
      <c r="BJ63" s="98"/>
      <c r="BK63" s="98"/>
      <c r="BL63" s="99"/>
    </row>
    <row r="64" spans="1:79" ht="15.75" customHeight="1" x14ac:dyDescent="0.2">
      <c r="A64" s="77">
        <v>1</v>
      </c>
      <c r="B64" s="77"/>
      <c r="C64" s="77"/>
      <c r="D64" s="77"/>
      <c r="E64" s="77"/>
      <c r="F64" s="77"/>
      <c r="G64" s="97">
        <v>2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77">
        <v>3</v>
      </c>
      <c r="AA64" s="77"/>
      <c r="AB64" s="77"/>
      <c r="AC64" s="77"/>
      <c r="AD64" s="77"/>
      <c r="AE64" s="77">
        <v>4</v>
      </c>
      <c r="AF64" s="77"/>
      <c r="AG64" s="77"/>
      <c r="AH64" s="77"/>
      <c r="AI64" s="77"/>
      <c r="AJ64" s="77"/>
      <c r="AK64" s="77"/>
      <c r="AL64" s="77"/>
      <c r="AM64" s="77"/>
      <c r="AN64" s="77"/>
      <c r="AO64" s="77">
        <v>5</v>
      </c>
      <c r="AP64" s="77"/>
      <c r="AQ64" s="77"/>
      <c r="AR64" s="77"/>
      <c r="AS64" s="77"/>
      <c r="AT64" s="77"/>
      <c r="AU64" s="77"/>
      <c r="AV64" s="77"/>
      <c r="AW64" s="77">
        <v>6</v>
      </c>
      <c r="AX64" s="77"/>
      <c r="AY64" s="77"/>
      <c r="AZ64" s="77"/>
      <c r="BA64" s="77"/>
      <c r="BB64" s="77"/>
      <c r="BC64" s="77"/>
      <c r="BD64" s="77"/>
      <c r="BE64" s="77">
        <v>7</v>
      </c>
      <c r="BF64" s="77"/>
      <c r="BG64" s="77"/>
      <c r="BH64" s="77"/>
      <c r="BI64" s="77"/>
      <c r="BJ64" s="77"/>
      <c r="BK64" s="77"/>
      <c r="BL64" s="77"/>
    </row>
    <row r="65" spans="1:79" ht="12.75" hidden="1" customHeight="1" x14ac:dyDescent="0.2">
      <c r="A65" s="51" t="s">
        <v>27</v>
      </c>
      <c r="B65" s="51"/>
      <c r="C65" s="51"/>
      <c r="D65" s="51"/>
      <c r="E65" s="51"/>
      <c r="F65" s="51"/>
      <c r="G65" s="78" t="s">
        <v>26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1" t="s">
        <v>25</v>
      </c>
      <c r="AA65" s="51"/>
      <c r="AB65" s="51"/>
      <c r="AC65" s="51"/>
      <c r="AD65" s="51"/>
      <c r="AE65" s="121" t="s">
        <v>24</v>
      </c>
      <c r="AF65" s="121"/>
      <c r="AG65" s="121"/>
      <c r="AH65" s="121"/>
      <c r="AI65" s="121"/>
      <c r="AJ65" s="121"/>
      <c r="AK65" s="121"/>
      <c r="AL65" s="121"/>
      <c r="AM65" s="121"/>
      <c r="AN65" s="78"/>
      <c r="AO65" s="100" t="s">
        <v>23</v>
      </c>
      <c r="AP65" s="100"/>
      <c r="AQ65" s="100"/>
      <c r="AR65" s="100"/>
      <c r="AS65" s="100"/>
      <c r="AT65" s="100"/>
      <c r="AU65" s="100"/>
      <c r="AV65" s="100"/>
      <c r="AW65" s="100" t="s">
        <v>22</v>
      </c>
      <c r="AX65" s="100"/>
      <c r="AY65" s="100"/>
      <c r="AZ65" s="100"/>
      <c r="BA65" s="100"/>
      <c r="BB65" s="100"/>
      <c r="BC65" s="100"/>
      <c r="BD65" s="100"/>
      <c r="BE65" s="100" t="s">
        <v>21</v>
      </c>
      <c r="BF65" s="100"/>
      <c r="BG65" s="100"/>
      <c r="BH65" s="100"/>
      <c r="BI65" s="100"/>
      <c r="BJ65" s="100"/>
      <c r="BK65" s="100"/>
      <c r="BL65" s="100"/>
      <c r="CA65" s="1" t="s">
        <v>20</v>
      </c>
    </row>
    <row r="66" spans="1:79" s="8" customFormat="1" ht="12.75" customHeight="1" x14ac:dyDescent="0.2">
      <c r="A66" s="102">
        <v>0</v>
      </c>
      <c r="B66" s="102"/>
      <c r="C66" s="102"/>
      <c r="D66" s="102"/>
      <c r="E66" s="102"/>
      <c r="F66" s="102"/>
      <c r="G66" s="122" t="s">
        <v>19</v>
      </c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122"/>
      <c r="AA66" s="123"/>
      <c r="AB66" s="123"/>
      <c r="AC66" s="123"/>
      <c r="AD66" s="124"/>
      <c r="AE66" s="103"/>
      <c r="AF66" s="104"/>
      <c r="AG66" s="104"/>
      <c r="AH66" s="104"/>
      <c r="AI66" s="104"/>
      <c r="AJ66" s="104"/>
      <c r="AK66" s="104"/>
      <c r="AL66" s="104"/>
      <c r="AM66" s="104"/>
      <c r="AN66" s="105"/>
      <c r="AO66" s="118"/>
      <c r="AP66" s="119"/>
      <c r="AQ66" s="119"/>
      <c r="AR66" s="119"/>
      <c r="AS66" s="119"/>
      <c r="AT66" s="119"/>
      <c r="AU66" s="119"/>
      <c r="AV66" s="120"/>
      <c r="AW66" s="118"/>
      <c r="AX66" s="119"/>
      <c r="AY66" s="119"/>
      <c r="AZ66" s="119"/>
      <c r="BA66" s="119"/>
      <c r="BB66" s="119"/>
      <c r="BC66" s="119"/>
      <c r="BD66" s="120"/>
      <c r="BE66" s="118"/>
      <c r="BF66" s="119"/>
      <c r="BG66" s="119"/>
      <c r="BH66" s="119"/>
      <c r="BI66" s="119"/>
      <c r="BJ66" s="119"/>
      <c r="BK66" s="119"/>
      <c r="BL66" s="120"/>
      <c r="CA66" s="8" t="s">
        <v>18</v>
      </c>
    </row>
    <row r="67" spans="1:79" ht="12.75" customHeight="1" x14ac:dyDescent="0.2">
      <c r="A67" s="51">
        <v>0</v>
      </c>
      <c r="B67" s="51"/>
      <c r="C67" s="51"/>
      <c r="D67" s="51"/>
      <c r="E67" s="51"/>
      <c r="F67" s="51"/>
      <c r="G67" s="39" t="s">
        <v>17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5" t="s">
        <v>8</v>
      </c>
      <c r="AA67" s="46"/>
      <c r="AB67" s="46"/>
      <c r="AC67" s="46"/>
      <c r="AD67" s="47"/>
      <c r="AE67" s="133" t="s">
        <v>96</v>
      </c>
      <c r="AF67" s="134"/>
      <c r="AG67" s="134"/>
      <c r="AH67" s="134"/>
      <c r="AI67" s="134"/>
      <c r="AJ67" s="134"/>
      <c r="AK67" s="134"/>
      <c r="AL67" s="134"/>
      <c r="AM67" s="134"/>
      <c r="AN67" s="135"/>
      <c r="AO67" s="48">
        <v>42</v>
      </c>
      <c r="AP67" s="49"/>
      <c r="AQ67" s="49"/>
      <c r="AR67" s="49"/>
      <c r="AS67" s="49"/>
      <c r="AT67" s="49"/>
      <c r="AU67" s="49"/>
      <c r="AV67" s="50"/>
      <c r="AW67" s="48">
        <v>0</v>
      </c>
      <c r="AX67" s="49"/>
      <c r="AY67" s="49"/>
      <c r="AZ67" s="49"/>
      <c r="BA67" s="49"/>
      <c r="BB67" s="49"/>
      <c r="BC67" s="49"/>
      <c r="BD67" s="50"/>
      <c r="BE67" s="48">
        <f t="shared" ref="BE67:BE75" si="0">AO67+AW67</f>
        <v>42</v>
      </c>
      <c r="BF67" s="49"/>
      <c r="BG67" s="49"/>
      <c r="BH67" s="49"/>
      <c r="BI67" s="49"/>
      <c r="BJ67" s="49"/>
      <c r="BK67" s="49"/>
      <c r="BL67" s="50"/>
    </row>
    <row r="68" spans="1:79" ht="28.5" customHeight="1" x14ac:dyDescent="0.2">
      <c r="A68" s="42"/>
      <c r="B68" s="43"/>
      <c r="C68" s="43"/>
      <c r="D68" s="43"/>
      <c r="E68" s="43"/>
      <c r="F68" s="44"/>
      <c r="G68" s="39" t="s">
        <v>110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5" t="s">
        <v>104</v>
      </c>
      <c r="AA68" s="46"/>
      <c r="AB68" s="46"/>
      <c r="AC68" s="46"/>
      <c r="AD68" s="47"/>
      <c r="AE68" s="45" t="s">
        <v>105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8">
        <v>0</v>
      </c>
      <c r="AP68" s="49"/>
      <c r="AQ68" s="49"/>
      <c r="AR68" s="49"/>
      <c r="AS68" s="49"/>
      <c r="AT68" s="49"/>
      <c r="AU68" s="49"/>
      <c r="AV68" s="50"/>
      <c r="AW68" s="48">
        <v>9000</v>
      </c>
      <c r="AX68" s="49"/>
      <c r="AY68" s="49"/>
      <c r="AZ68" s="49"/>
      <c r="BA68" s="49"/>
      <c r="BB68" s="49"/>
      <c r="BC68" s="49"/>
      <c r="BD68" s="50"/>
      <c r="BE68" s="48">
        <f>AW68</f>
        <v>9000</v>
      </c>
      <c r="BF68" s="49"/>
      <c r="BG68" s="49"/>
      <c r="BH68" s="49"/>
      <c r="BI68" s="49"/>
      <c r="BJ68" s="49"/>
      <c r="BK68" s="49"/>
      <c r="BL68" s="50"/>
    </row>
    <row r="69" spans="1:79" s="8" customFormat="1" ht="12.75" customHeight="1" x14ac:dyDescent="0.2">
      <c r="A69" s="102">
        <v>0</v>
      </c>
      <c r="B69" s="102"/>
      <c r="C69" s="102"/>
      <c r="D69" s="102"/>
      <c r="E69" s="102"/>
      <c r="F69" s="102"/>
      <c r="G69" s="130" t="s">
        <v>16</v>
      </c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2"/>
      <c r="Z69" s="122"/>
      <c r="AA69" s="123"/>
      <c r="AB69" s="123"/>
      <c r="AC69" s="123"/>
      <c r="AD69" s="124"/>
      <c r="AE69" s="103"/>
      <c r="AF69" s="104"/>
      <c r="AG69" s="104"/>
      <c r="AH69" s="104"/>
      <c r="AI69" s="104"/>
      <c r="AJ69" s="104"/>
      <c r="AK69" s="104"/>
      <c r="AL69" s="104"/>
      <c r="AM69" s="104"/>
      <c r="AN69" s="105"/>
      <c r="AO69" s="118"/>
      <c r="AP69" s="119"/>
      <c r="AQ69" s="119"/>
      <c r="AR69" s="119"/>
      <c r="AS69" s="119"/>
      <c r="AT69" s="119"/>
      <c r="AU69" s="119"/>
      <c r="AV69" s="120"/>
      <c r="AW69" s="118"/>
      <c r="AX69" s="119"/>
      <c r="AY69" s="119"/>
      <c r="AZ69" s="119"/>
      <c r="BA69" s="119"/>
      <c r="BB69" s="119"/>
      <c r="BC69" s="119"/>
      <c r="BD69" s="120"/>
      <c r="BE69" s="118">
        <f t="shared" si="0"/>
        <v>0</v>
      </c>
      <c r="BF69" s="119"/>
      <c r="BG69" s="119"/>
      <c r="BH69" s="119"/>
      <c r="BI69" s="119"/>
      <c r="BJ69" s="119"/>
      <c r="BK69" s="119"/>
      <c r="BL69" s="120"/>
    </row>
    <row r="70" spans="1:79" ht="25.5" customHeight="1" x14ac:dyDescent="0.2">
      <c r="A70" s="51">
        <v>0</v>
      </c>
      <c r="B70" s="51"/>
      <c r="C70" s="51"/>
      <c r="D70" s="51"/>
      <c r="E70" s="51"/>
      <c r="F70" s="51"/>
      <c r="G70" s="39" t="s">
        <v>15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5" t="s">
        <v>8</v>
      </c>
      <c r="AA70" s="46"/>
      <c r="AB70" s="46"/>
      <c r="AC70" s="46"/>
      <c r="AD70" s="47"/>
      <c r="AE70" s="39" t="s">
        <v>14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48">
        <v>905</v>
      </c>
      <c r="AP70" s="49"/>
      <c r="AQ70" s="49"/>
      <c r="AR70" s="49"/>
      <c r="AS70" s="49"/>
      <c r="AT70" s="49"/>
      <c r="AU70" s="49"/>
      <c r="AV70" s="50"/>
      <c r="AW70" s="48">
        <v>0</v>
      </c>
      <c r="AX70" s="49"/>
      <c r="AY70" s="49"/>
      <c r="AZ70" s="49"/>
      <c r="BA70" s="49"/>
      <c r="BB70" s="49"/>
      <c r="BC70" s="49"/>
      <c r="BD70" s="50"/>
      <c r="BE70" s="48">
        <f t="shared" si="0"/>
        <v>905</v>
      </c>
      <c r="BF70" s="49"/>
      <c r="BG70" s="49"/>
      <c r="BH70" s="49"/>
      <c r="BI70" s="49"/>
      <c r="BJ70" s="49"/>
      <c r="BK70" s="49"/>
      <c r="BL70" s="50"/>
    </row>
    <row r="71" spans="1:79" ht="12.75" customHeight="1" x14ac:dyDescent="0.2">
      <c r="A71" s="51">
        <v>0</v>
      </c>
      <c r="B71" s="51"/>
      <c r="C71" s="51"/>
      <c r="D71" s="51"/>
      <c r="E71" s="51"/>
      <c r="F71" s="51"/>
      <c r="G71" s="39" t="s">
        <v>13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5" t="s">
        <v>8</v>
      </c>
      <c r="AA71" s="46"/>
      <c r="AB71" s="46"/>
      <c r="AC71" s="46"/>
      <c r="AD71" s="47"/>
      <c r="AE71" s="39" t="s">
        <v>12</v>
      </c>
      <c r="AF71" s="40"/>
      <c r="AG71" s="40"/>
      <c r="AH71" s="40"/>
      <c r="AI71" s="40"/>
      <c r="AJ71" s="40"/>
      <c r="AK71" s="40"/>
      <c r="AL71" s="40"/>
      <c r="AM71" s="40"/>
      <c r="AN71" s="41"/>
      <c r="AO71" s="48">
        <v>305</v>
      </c>
      <c r="AP71" s="49"/>
      <c r="AQ71" s="49"/>
      <c r="AR71" s="49"/>
      <c r="AS71" s="49"/>
      <c r="AT71" s="49"/>
      <c r="AU71" s="49"/>
      <c r="AV71" s="50"/>
      <c r="AW71" s="48">
        <v>0</v>
      </c>
      <c r="AX71" s="49"/>
      <c r="AY71" s="49"/>
      <c r="AZ71" s="49"/>
      <c r="BA71" s="49"/>
      <c r="BB71" s="49"/>
      <c r="BC71" s="49"/>
      <c r="BD71" s="50"/>
      <c r="BE71" s="48">
        <f t="shared" si="0"/>
        <v>305</v>
      </c>
      <c r="BF71" s="49"/>
      <c r="BG71" s="49"/>
      <c r="BH71" s="49"/>
      <c r="BI71" s="49"/>
      <c r="BJ71" s="49"/>
      <c r="BK71" s="49"/>
      <c r="BL71" s="50"/>
    </row>
    <row r="72" spans="1:79" ht="24.75" customHeight="1" x14ac:dyDescent="0.2">
      <c r="A72" s="42"/>
      <c r="B72" s="43"/>
      <c r="C72" s="43"/>
      <c r="D72" s="43"/>
      <c r="E72" s="43"/>
      <c r="F72" s="44"/>
      <c r="G72" s="39" t="s">
        <v>111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5" t="s">
        <v>106</v>
      </c>
      <c r="AA72" s="46"/>
      <c r="AB72" s="46"/>
      <c r="AC72" s="46"/>
      <c r="AD72" s="47"/>
      <c r="AE72" s="39"/>
      <c r="AF72" s="40"/>
      <c r="AG72" s="40"/>
      <c r="AH72" s="40"/>
      <c r="AI72" s="40"/>
      <c r="AJ72" s="40"/>
      <c r="AK72" s="40"/>
      <c r="AL72" s="40"/>
      <c r="AM72" s="40"/>
      <c r="AN72" s="41"/>
      <c r="AO72" s="48">
        <v>0</v>
      </c>
      <c r="AP72" s="49"/>
      <c r="AQ72" s="49"/>
      <c r="AR72" s="49"/>
      <c r="AS72" s="49"/>
      <c r="AT72" s="49"/>
      <c r="AU72" s="49"/>
      <c r="AV72" s="50"/>
      <c r="AW72" s="48">
        <v>1</v>
      </c>
      <c r="AX72" s="49"/>
      <c r="AY72" s="49"/>
      <c r="AZ72" s="49"/>
      <c r="BA72" s="49"/>
      <c r="BB72" s="49"/>
      <c r="BC72" s="49"/>
      <c r="BD72" s="50"/>
      <c r="BE72" s="48">
        <f t="shared" ref="BE72" si="1">AO72+AW72</f>
        <v>1</v>
      </c>
      <c r="BF72" s="49"/>
      <c r="BG72" s="49"/>
      <c r="BH72" s="49"/>
      <c r="BI72" s="49"/>
      <c r="BJ72" s="49"/>
      <c r="BK72" s="49"/>
      <c r="BL72" s="50"/>
    </row>
    <row r="73" spans="1:79" s="8" customFormat="1" ht="12.75" customHeight="1" x14ac:dyDescent="0.2">
      <c r="A73" s="102">
        <v>0</v>
      </c>
      <c r="B73" s="102"/>
      <c r="C73" s="102"/>
      <c r="D73" s="102"/>
      <c r="E73" s="102"/>
      <c r="F73" s="102"/>
      <c r="G73" s="130" t="s">
        <v>11</v>
      </c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2"/>
      <c r="Z73" s="122"/>
      <c r="AA73" s="123"/>
      <c r="AB73" s="123"/>
      <c r="AC73" s="123"/>
      <c r="AD73" s="124"/>
      <c r="AE73" s="130"/>
      <c r="AF73" s="131"/>
      <c r="AG73" s="131"/>
      <c r="AH73" s="131"/>
      <c r="AI73" s="131"/>
      <c r="AJ73" s="131"/>
      <c r="AK73" s="131"/>
      <c r="AL73" s="131"/>
      <c r="AM73" s="131"/>
      <c r="AN73" s="132"/>
      <c r="AO73" s="118"/>
      <c r="AP73" s="119"/>
      <c r="AQ73" s="119"/>
      <c r="AR73" s="119"/>
      <c r="AS73" s="119"/>
      <c r="AT73" s="119"/>
      <c r="AU73" s="119"/>
      <c r="AV73" s="120"/>
      <c r="AW73" s="118"/>
      <c r="AX73" s="119"/>
      <c r="AY73" s="119"/>
      <c r="AZ73" s="119"/>
      <c r="BA73" s="119"/>
      <c r="BB73" s="119"/>
      <c r="BC73" s="119"/>
      <c r="BD73" s="120"/>
      <c r="BE73" s="118"/>
      <c r="BF73" s="119"/>
      <c r="BG73" s="119"/>
      <c r="BH73" s="119"/>
      <c r="BI73" s="119"/>
      <c r="BJ73" s="119"/>
      <c r="BK73" s="119"/>
      <c r="BL73" s="120"/>
    </row>
    <row r="74" spans="1:79" ht="25.5" customHeight="1" x14ac:dyDescent="0.2">
      <c r="A74" s="51">
        <v>0</v>
      </c>
      <c r="B74" s="51"/>
      <c r="C74" s="51"/>
      <c r="D74" s="51"/>
      <c r="E74" s="51"/>
      <c r="F74" s="51"/>
      <c r="G74" s="39" t="s">
        <v>10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5" t="s">
        <v>8</v>
      </c>
      <c r="AA74" s="46"/>
      <c r="AB74" s="46"/>
      <c r="AC74" s="46"/>
      <c r="AD74" s="47"/>
      <c r="AE74" s="39" t="s">
        <v>7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48">
        <f>AO70/AO67</f>
        <v>21.547619047619047</v>
      </c>
      <c r="AP74" s="49"/>
      <c r="AQ74" s="49"/>
      <c r="AR74" s="49"/>
      <c r="AS74" s="49"/>
      <c r="AT74" s="49"/>
      <c r="AU74" s="49"/>
      <c r="AV74" s="50"/>
      <c r="AW74" s="48">
        <v>0</v>
      </c>
      <c r="AX74" s="49"/>
      <c r="AY74" s="49"/>
      <c r="AZ74" s="49"/>
      <c r="BA74" s="49"/>
      <c r="BB74" s="49"/>
      <c r="BC74" s="49"/>
      <c r="BD74" s="50"/>
      <c r="BE74" s="48">
        <f t="shared" si="0"/>
        <v>21.547619047619047</v>
      </c>
      <c r="BF74" s="49"/>
      <c r="BG74" s="49"/>
      <c r="BH74" s="49"/>
      <c r="BI74" s="49"/>
      <c r="BJ74" s="49"/>
      <c r="BK74" s="49"/>
      <c r="BL74" s="50"/>
    </row>
    <row r="75" spans="1:79" ht="25.5" customHeight="1" x14ac:dyDescent="0.2">
      <c r="A75" s="51">
        <v>0</v>
      </c>
      <c r="B75" s="51"/>
      <c r="C75" s="51"/>
      <c r="D75" s="51"/>
      <c r="E75" s="51"/>
      <c r="F75" s="51"/>
      <c r="G75" s="39" t="s">
        <v>9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5" t="s">
        <v>8</v>
      </c>
      <c r="AA75" s="46"/>
      <c r="AB75" s="46"/>
      <c r="AC75" s="46"/>
      <c r="AD75" s="47"/>
      <c r="AE75" s="39" t="s">
        <v>7</v>
      </c>
      <c r="AF75" s="40"/>
      <c r="AG75" s="40"/>
      <c r="AH75" s="40"/>
      <c r="AI75" s="40"/>
      <c r="AJ75" s="40"/>
      <c r="AK75" s="40"/>
      <c r="AL75" s="40"/>
      <c r="AM75" s="40"/>
      <c r="AN75" s="41"/>
      <c r="AO75" s="48">
        <f>AO71/AO67</f>
        <v>7.2619047619047619</v>
      </c>
      <c r="AP75" s="49"/>
      <c r="AQ75" s="49"/>
      <c r="AR75" s="49"/>
      <c r="AS75" s="49"/>
      <c r="AT75" s="49"/>
      <c r="AU75" s="49"/>
      <c r="AV75" s="50"/>
      <c r="AW75" s="48">
        <v>0</v>
      </c>
      <c r="AX75" s="49"/>
      <c r="AY75" s="49"/>
      <c r="AZ75" s="49"/>
      <c r="BA75" s="49"/>
      <c r="BB75" s="49"/>
      <c r="BC75" s="49"/>
      <c r="BD75" s="50"/>
      <c r="BE75" s="48">
        <f t="shared" si="0"/>
        <v>7.2619047619047619</v>
      </c>
      <c r="BF75" s="49"/>
      <c r="BG75" s="49"/>
      <c r="BH75" s="49"/>
      <c r="BI75" s="49"/>
      <c r="BJ75" s="49"/>
      <c r="BK75" s="49"/>
      <c r="BL75" s="50"/>
    </row>
    <row r="76" spans="1:79" ht="25.5" customHeight="1" x14ac:dyDescent="0.2">
      <c r="A76" s="42"/>
      <c r="B76" s="43"/>
      <c r="C76" s="43"/>
      <c r="D76" s="43"/>
      <c r="E76" s="43"/>
      <c r="F76" s="44"/>
      <c r="G76" s="39" t="s">
        <v>107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5" t="s">
        <v>108</v>
      </c>
      <c r="AA76" s="46"/>
      <c r="AB76" s="46"/>
      <c r="AC76" s="46"/>
      <c r="AD76" s="47"/>
      <c r="AE76" s="39" t="s">
        <v>7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48">
        <f>AS51/AO67</f>
        <v>126006.35714285714</v>
      </c>
      <c r="AP76" s="49"/>
      <c r="AQ76" s="49"/>
      <c r="AR76" s="49"/>
      <c r="AS76" s="49"/>
      <c r="AT76" s="49"/>
      <c r="AU76" s="49"/>
      <c r="AV76" s="50"/>
      <c r="AW76" s="48">
        <v>0</v>
      </c>
      <c r="AX76" s="49"/>
      <c r="AY76" s="49"/>
      <c r="AZ76" s="49"/>
      <c r="BA76" s="49"/>
      <c r="BB76" s="49"/>
      <c r="BC76" s="49"/>
      <c r="BD76" s="50"/>
      <c r="BE76" s="48">
        <f>AO76+AW76</f>
        <v>126006.35714285714</v>
      </c>
      <c r="BF76" s="49"/>
      <c r="BG76" s="49"/>
      <c r="BH76" s="49"/>
      <c r="BI76" s="49"/>
      <c r="BJ76" s="49"/>
      <c r="BK76" s="49"/>
      <c r="BL76" s="50"/>
    </row>
    <row r="77" spans="1:79" ht="25.5" customHeight="1" x14ac:dyDescent="0.2">
      <c r="A77" s="42"/>
      <c r="B77" s="43"/>
      <c r="C77" s="43"/>
      <c r="D77" s="43"/>
      <c r="E77" s="43"/>
      <c r="F77" s="44"/>
      <c r="G77" s="39" t="s">
        <v>112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5" t="s">
        <v>109</v>
      </c>
      <c r="AA77" s="46"/>
      <c r="AB77" s="46"/>
      <c r="AC77" s="46"/>
      <c r="AD77" s="47"/>
      <c r="AE77" s="39" t="s">
        <v>7</v>
      </c>
      <c r="AF77" s="40"/>
      <c r="AG77" s="40"/>
      <c r="AH77" s="40"/>
      <c r="AI77" s="40"/>
      <c r="AJ77" s="40"/>
      <c r="AK77" s="40"/>
      <c r="AL77" s="40"/>
      <c r="AM77" s="40"/>
      <c r="AN77" s="41"/>
      <c r="AO77" s="48">
        <v>0</v>
      </c>
      <c r="AP77" s="49"/>
      <c r="AQ77" s="49"/>
      <c r="AR77" s="49"/>
      <c r="AS77" s="49"/>
      <c r="AT77" s="49"/>
      <c r="AU77" s="49"/>
      <c r="AV77" s="50"/>
      <c r="AW77" s="48">
        <v>9000</v>
      </c>
      <c r="AX77" s="49"/>
      <c r="AY77" s="49"/>
      <c r="AZ77" s="49"/>
      <c r="BA77" s="49"/>
      <c r="BB77" s="49"/>
      <c r="BC77" s="49"/>
      <c r="BD77" s="50"/>
      <c r="BE77" s="48">
        <v>9000</v>
      </c>
      <c r="BF77" s="49"/>
      <c r="BG77" s="49"/>
      <c r="BH77" s="49"/>
      <c r="BI77" s="49"/>
      <c r="BJ77" s="49"/>
      <c r="BK77" s="49"/>
      <c r="BL77" s="50"/>
    </row>
    <row r="78" spans="1:79" ht="13.5" customHeight="1" x14ac:dyDescent="0.2">
      <c r="A78" s="42"/>
      <c r="B78" s="43"/>
      <c r="C78" s="43"/>
      <c r="D78" s="43"/>
      <c r="E78" s="43"/>
      <c r="F78" s="44"/>
      <c r="G78" s="130" t="s">
        <v>92</v>
      </c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2"/>
      <c r="Z78" s="45"/>
      <c r="AA78" s="46"/>
      <c r="AB78" s="46"/>
      <c r="AC78" s="46"/>
      <c r="AD78" s="47"/>
      <c r="AE78" s="39"/>
      <c r="AF78" s="40"/>
      <c r="AG78" s="40"/>
      <c r="AH78" s="40"/>
      <c r="AI78" s="40"/>
      <c r="AJ78" s="40"/>
      <c r="AK78" s="40"/>
      <c r="AL78" s="40"/>
      <c r="AM78" s="40"/>
      <c r="AN78" s="41"/>
      <c r="AO78" s="48"/>
      <c r="AP78" s="49"/>
      <c r="AQ78" s="49"/>
      <c r="AR78" s="49"/>
      <c r="AS78" s="49"/>
      <c r="AT78" s="49"/>
      <c r="AU78" s="49"/>
      <c r="AV78" s="50"/>
      <c r="AW78" s="48"/>
      <c r="AX78" s="49"/>
      <c r="AY78" s="49"/>
      <c r="AZ78" s="49"/>
      <c r="BA78" s="49"/>
      <c r="BB78" s="49"/>
      <c r="BC78" s="49"/>
      <c r="BD78" s="50"/>
      <c r="BE78" s="48"/>
      <c r="BF78" s="49"/>
      <c r="BG78" s="49"/>
      <c r="BH78" s="49"/>
      <c r="BI78" s="49"/>
      <c r="BJ78" s="49"/>
      <c r="BK78" s="49"/>
      <c r="BL78" s="50"/>
    </row>
    <row r="79" spans="1:79" ht="25.5" customHeight="1" x14ac:dyDescent="0.2">
      <c r="A79" s="42"/>
      <c r="B79" s="43"/>
      <c r="C79" s="43"/>
      <c r="D79" s="43"/>
      <c r="E79" s="43"/>
      <c r="F79" s="44"/>
      <c r="G79" s="39" t="s">
        <v>93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5" t="s">
        <v>95</v>
      </c>
      <c r="AA79" s="46"/>
      <c r="AB79" s="46"/>
      <c r="AC79" s="46"/>
      <c r="AD79" s="47"/>
      <c r="AE79" s="39" t="s">
        <v>97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48">
        <v>100</v>
      </c>
      <c r="AP79" s="49"/>
      <c r="AQ79" s="49"/>
      <c r="AR79" s="49"/>
      <c r="AS79" s="49"/>
      <c r="AT79" s="49"/>
      <c r="AU79" s="49"/>
      <c r="AV79" s="50"/>
      <c r="AW79" s="48">
        <v>0</v>
      </c>
      <c r="AX79" s="49"/>
      <c r="AY79" s="49"/>
      <c r="AZ79" s="49"/>
      <c r="BA79" s="49"/>
      <c r="BB79" s="49"/>
      <c r="BC79" s="49"/>
      <c r="BD79" s="50"/>
      <c r="BE79" s="48">
        <v>100</v>
      </c>
      <c r="BF79" s="49"/>
      <c r="BG79" s="49"/>
      <c r="BH79" s="49"/>
      <c r="BI79" s="49"/>
      <c r="BJ79" s="49"/>
      <c r="BK79" s="49"/>
      <c r="BL79" s="50"/>
    </row>
    <row r="80" spans="1:79" ht="25.5" customHeight="1" x14ac:dyDescent="0.2">
      <c r="A80" s="51">
        <v>0</v>
      </c>
      <c r="B80" s="51"/>
      <c r="C80" s="51"/>
      <c r="D80" s="51"/>
      <c r="E80" s="51"/>
      <c r="F80" s="51"/>
      <c r="G80" s="39" t="s">
        <v>94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45" t="s">
        <v>95</v>
      </c>
      <c r="AA80" s="46"/>
      <c r="AB80" s="46"/>
      <c r="AC80" s="46"/>
      <c r="AD80" s="47"/>
      <c r="AE80" s="39" t="s">
        <v>97</v>
      </c>
      <c r="AF80" s="40"/>
      <c r="AG80" s="40"/>
      <c r="AH80" s="40"/>
      <c r="AI80" s="40"/>
      <c r="AJ80" s="40"/>
      <c r="AK80" s="40"/>
      <c r="AL80" s="40"/>
      <c r="AM80" s="40"/>
      <c r="AN80" s="41"/>
      <c r="AO80" s="48">
        <v>100</v>
      </c>
      <c r="AP80" s="49"/>
      <c r="AQ80" s="49"/>
      <c r="AR80" s="49"/>
      <c r="AS80" s="49"/>
      <c r="AT80" s="49"/>
      <c r="AU80" s="49"/>
      <c r="AV80" s="50"/>
      <c r="AW80" s="48">
        <v>0</v>
      </c>
      <c r="AX80" s="49"/>
      <c r="AY80" s="49"/>
      <c r="AZ80" s="49"/>
      <c r="BA80" s="49"/>
      <c r="BB80" s="49"/>
      <c r="BC80" s="49"/>
      <c r="BD80" s="50"/>
      <c r="BE80" s="48">
        <v>100</v>
      </c>
      <c r="BF80" s="49"/>
      <c r="BG80" s="49"/>
      <c r="BH80" s="49"/>
      <c r="BI80" s="49"/>
      <c r="BJ80" s="49"/>
      <c r="BK80" s="49"/>
      <c r="BL80" s="50"/>
    </row>
    <row r="81" spans="1:64" ht="30" customHeight="1" x14ac:dyDescent="0.2">
      <c r="A81" s="51"/>
      <c r="B81" s="51"/>
      <c r="C81" s="51"/>
      <c r="D81" s="51"/>
      <c r="E81" s="51"/>
      <c r="F81" s="51"/>
      <c r="G81" s="39" t="s">
        <v>113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5" t="s">
        <v>95</v>
      </c>
      <c r="AA81" s="46"/>
      <c r="AB81" s="46"/>
      <c r="AC81" s="46"/>
      <c r="AD81" s="47"/>
      <c r="AE81" s="39" t="s">
        <v>97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48">
        <v>0</v>
      </c>
      <c r="AP81" s="49"/>
      <c r="AQ81" s="49"/>
      <c r="AR81" s="49"/>
      <c r="AS81" s="49"/>
      <c r="AT81" s="49"/>
      <c r="AU81" s="49"/>
      <c r="AV81" s="50"/>
      <c r="AW81" s="48">
        <v>100</v>
      </c>
      <c r="AX81" s="49"/>
      <c r="AY81" s="49"/>
      <c r="AZ81" s="49"/>
      <c r="BA81" s="49"/>
      <c r="BB81" s="49"/>
      <c r="BC81" s="49"/>
      <c r="BD81" s="50"/>
      <c r="BE81" s="48">
        <v>100</v>
      </c>
      <c r="BF81" s="49"/>
      <c r="BG81" s="49"/>
      <c r="BH81" s="49"/>
      <c r="BI81" s="49"/>
      <c r="BJ81" s="49"/>
      <c r="BK81" s="49"/>
      <c r="BL81" s="50"/>
    </row>
    <row r="82" spans="1:64" x14ac:dyDescent="0.2"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4" spans="1:64" ht="16.5" customHeight="1" x14ac:dyDescent="0.2">
      <c r="A84" s="125" t="s">
        <v>6</v>
      </c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4"/>
      <c r="AO84" s="128" t="s">
        <v>98</v>
      </c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</row>
    <row r="85" spans="1:64" x14ac:dyDescent="0.2">
      <c r="W85" s="113" t="s">
        <v>3</v>
      </c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O85" s="113" t="s">
        <v>2</v>
      </c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</row>
    <row r="86" spans="1:64" ht="15.75" customHeight="1" x14ac:dyDescent="0.2">
      <c r="A86" s="129" t="s">
        <v>5</v>
      </c>
      <c r="B86" s="129"/>
      <c r="C86" s="129"/>
      <c r="D86" s="129"/>
      <c r="E86" s="129"/>
      <c r="F86" s="129"/>
    </row>
    <row r="87" spans="1:64" ht="13.15" customHeight="1" x14ac:dyDescent="0.2">
      <c r="A87" s="60" t="s">
        <v>101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</row>
    <row r="88" spans="1:64" x14ac:dyDescent="0.2">
      <c r="A88" s="117" t="s">
        <v>4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</row>
    <row r="89" spans="1:64" ht="10.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</row>
    <row r="90" spans="1:64" ht="15.75" customHeight="1" x14ac:dyDescent="0.2">
      <c r="A90" s="125" t="s">
        <v>99</v>
      </c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4"/>
      <c r="AO90" s="128" t="s">
        <v>100</v>
      </c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</row>
    <row r="91" spans="1:64" x14ac:dyDescent="0.2">
      <c r="W91" s="113" t="s">
        <v>3</v>
      </c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O91" s="113" t="s">
        <v>2</v>
      </c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</row>
    <row r="92" spans="1:64" x14ac:dyDescent="0.2">
      <c r="A92" s="111" t="s">
        <v>114</v>
      </c>
      <c r="B92" s="112"/>
      <c r="C92" s="112"/>
      <c r="D92" s="112"/>
      <c r="E92" s="112"/>
      <c r="F92" s="112"/>
      <c r="G92" s="112"/>
      <c r="H92" s="112"/>
    </row>
    <row r="93" spans="1:64" x14ac:dyDescent="0.2">
      <c r="A93" s="113" t="s">
        <v>1</v>
      </c>
      <c r="B93" s="113"/>
      <c r="C93" s="113"/>
      <c r="D93" s="113"/>
      <c r="E93" s="113"/>
      <c r="F93" s="113"/>
      <c r="G93" s="113"/>
      <c r="H93" s="113"/>
      <c r="I93" s="3"/>
      <c r="J93" s="3"/>
      <c r="K93" s="3"/>
      <c r="L93" s="3"/>
      <c r="M93" s="3"/>
      <c r="N93" s="3"/>
      <c r="O93" s="3"/>
      <c r="P93" s="3"/>
      <c r="Q93" s="3"/>
    </row>
    <row r="94" spans="1:64" x14ac:dyDescent="0.2">
      <c r="A94" s="2" t="s">
        <v>0</v>
      </c>
    </row>
  </sheetData>
  <mergeCells count="265">
    <mergeCell ref="AE76:AN76"/>
    <mergeCell ref="AE78:AN78"/>
    <mergeCell ref="A78:F78"/>
    <mergeCell ref="Z75:AD75"/>
    <mergeCell ref="AE75:AN75"/>
    <mergeCell ref="AO75:AV75"/>
    <mergeCell ref="AW75:BD75"/>
    <mergeCell ref="AE74:AN74"/>
    <mergeCell ref="AO74:AV74"/>
    <mergeCell ref="BE70:BL70"/>
    <mergeCell ref="A71:F71"/>
    <mergeCell ref="G71:Y71"/>
    <mergeCell ref="Z71:AD71"/>
    <mergeCell ref="AE71:AN71"/>
    <mergeCell ref="AO71:AV71"/>
    <mergeCell ref="A81:F81"/>
    <mergeCell ref="G81:Y81"/>
    <mergeCell ref="Z81:AD81"/>
    <mergeCell ref="AE81:AN81"/>
    <mergeCell ref="AO81:AV81"/>
    <mergeCell ref="AW81:BD81"/>
    <mergeCell ref="BE81:BL81"/>
    <mergeCell ref="A75:F75"/>
    <mergeCell ref="G75:Y75"/>
    <mergeCell ref="AO78:AV78"/>
    <mergeCell ref="AO79:AV79"/>
    <mergeCell ref="AW76:BD76"/>
    <mergeCell ref="AW78:BD78"/>
    <mergeCell ref="AW79:BD79"/>
    <mergeCell ref="BE76:BL76"/>
    <mergeCell ref="BE78:BL78"/>
    <mergeCell ref="AO76:AV76"/>
    <mergeCell ref="AW71:BD71"/>
    <mergeCell ref="BE71:BL71"/>
    <mergeCell ref="A70:F70"/>
    <mergeCell ref="G70:Y70"/>
    <mergeCell ref="AW69:BD69"/>
    <mergeCell ref="BE69:BL69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Z70:AD70"/>
    <mergeCell ref="AE70:AN70"/>
    <mergeCell ref="AO70:AV70"/>
    <mergeCell ref="AW70:BD70"/>
    <mergeCell ref="BE73:BL73"/>
    <mergeCell ref="A74:F74"/>
    <mergeCell ref="A76:F76"/>
    <mergeCell ref="G74:Y74"/>
    <mergeCell ref="Z74:AD74"/>
    <mergeCell ref="G76:Y76"/>
    <mergeCell ref="G78:Y78"/>
    <mergeCell ref="G79:Y79"/>
    <mergeCell ref="Z76:AD76"/>
    <mergeCell ref="Z78:AD78"/>
    <mergeCell ref="Z79:AD79"/>
    <mergeCell ref="BE65:BL65"/>
    <mergeCell ref="A66:F66"/>
    <mergeCell ref="G66:Y66"/>
    <mergeCell ref="BE67:BL67"/>
    <mergeCell ref="A69:F69"/>
    <mergeCell ref="G69:Y69"/>
    <mergeCell ref="Z69:AD69"/>
    <mergeCell ref="AE69:AN69"/>
    <mergeCell ref="AO69:AV69"/>
    <mergeCell ref="AW66:BD66"/>
    <mergeCell ref="A67:F67"/>
    <mergeCell ref="G67:Y67"/>
    <mergeCell ref="Z67:AD67"/>
    <mergeCell ref="AE67:AN67"/>
    <mergeCell ref="AO67:AV67"/>
    <mergeCell ref="AW67:BD67"/>
    <mergeCell ref="AE79:AN79"/>
    <mergeCell ref="BE75:BL75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A92:H92"/>
    <mergeCell ref="A93:H93"/>
    <mergeCell ref="A42:F42"/>
    <mergeCell ref="G42:BL42"/>
    <mergeCell ref="A51:C51"/>
    <mergeCell ref="D51:AB51"/>
    <mergeCell ref="AC51:AJ51"/>
    <mergeCell ref="AK51:AR51"/>
    <mergeCell ref="A87:AS87"/>
    <mergeCell ref="A88:AS88"/>
    <mergeCell ref="BE66:BL66"/>
    <mergeCell ref="A65:F65"/>
    <mergeCell ref="G65:Y65"/>
    <mergeCell ref="Z65:AD65"/>
    <mergeCell ref="AE65:AN65"/>
    <mergeCell ref="AO65:AV65"/>
    <mergeCell ref="AW65:BD65"/>
    <mergeCell ref="Z63:AD63"/>
    <mergeCell ref="AE63:AN63"/>
    <mergeCell ref="AO63:AV63"/>
    <mergeCell ref="AW63:BD63"/>
    <mergeCell ref="Z66:AD66"/>
    <mergeCell ref="AE66:AN66"/>
    <mergeCell ref="AO66:AV6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62:BL62"/>
    <mergeCell ref="A50:C50"/>
    <mergeCell ref="D50:AB50"/>
    <mergeCell ref="AC50:AJ50"/>
    <mergeCell ref="AK50:AR50"/>
    <mergeCell ref="AS50:AZ50"/>
    <mergeCell ref="A53:BL53"/>
    <mergeCell ref="AS51:AZ51"/>
    <mergeCell ref="A54:AY54"/>
    <mergeCell ref="A55:C56"/>
    <mergeCell ref="D55:AA56"/>
    <mergeCell ref="AB55:AI56"/>
    <mergeCell ref="AJ55:AQ56"/>
    <mergeCell ref="AR55:AY56"/>
    <mergeCell ref="D59:AA59"/>
    <mergeCell ref="AB59:AI59"/>
    <mergeCell ref="AJ59:AQ59"/>
    <mergeCell ref="AR59:AY59"/>
    <mergeCell ref="A57:C5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35:BL35"/>
    <mergeCell ref="A37:BL37"/>
    <mergeCell ref="A38:F38"/>
    <mergeCell ref="G38:BL38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34:BL34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A68:F68"/>
    <mergeCell ref="G68:Y68"/>
    <mergeCell ref="Z68:AD68"/>
    <mergeCell ref="AE68:AN68"/>
    <mergeCell ref="AO68:AV68"/>
    <mergeCell ref="AW68:BD68"/>
    <mergeCell ref="BE68:BL68"/>
    <mergeCell ref="G72:Y72"/>
    <mergeCell ref="A72:F72"/>
    <mergeCell ref="Z72:AD72"/>
    <mergeCell ref="AE72:AN72"/>
    <mergeCell ref="AO72:AV72"/>
    <mergeCell ref="AW72:BD72"/>
    <mergeCell ref="BE72:BL72"/>
    <mergeCell ref="G77:Y77"/>
    <mergeCell ref="A77:F77"/>
    <mergeCell ref="Z77:AD77"/>
    <mergeCell ref="AE77:AN77"/>
    <mergeCell ref="AO77:AV77"/>
    <mergeCell ref="AW77:BD77"/>
    <mergeCell ref="BE77:BL77"/>
    <mergeCell ref="G80:Y80"/>
    <mergeCell ref="A80:F80"/>
    <mergeCell ref="Z80:AD80"/>
    <mergeCell ref="AE80:AN80"/>
    <mergeCell ref="AO80:AV80"/>
    <mergeCell ref="AW80:BD80"/>
    <mergeCell ref="BE80:BL80"/>
    <mergeCell ref="A79:F79"/>
    <mergeCell ref="BE79:BL79"/>
  </mergeCells>
  <conditionalFormatting sqref="G66:L66 G75">
    <cfRule type="cellIs" dxfId="22" priority="21" stopIfTrue="1" operator="equal">
      <formula>$G65</formula>
    </cfRule>
  </conditionalFormatting>
  <conditionalFormatting sqref="D50">
    <cfRule type="cellIs" dxfId="21" priority="22" stopIfTrue="1" operator="equal">
      <formula>$D49</formula>
    </cfRule>
  </conditionalFormatting>
  <conditionalFormatting sqref="A66:F66">
    <cfRule type="cellIs" dxfId="20" priority="23" stopIfTrue="1" operator="equal">
      <formula>0</formula>
    </cfRule>
  </conditionalFormatting>
  <conditionalFormatting sqref="D51">
    <cfRule type="cellIs" dxfId="19" priority="20" stopIfTrue="1" operator="equal">
      <formula>$D50</formula>
    </cfRule>
  </conditionalFormatting>
  <conditionalFormatting sqref="G67:G68">
    <cfRule type="cellIs" dxfId="18" priority="18" stopIfTrue="1" operator="equal">
      <formula>$G66</formula>
    </cfRule>
  </conditionalFormatting>
  <conditionalFormatting sqref="A67:F67 A68">
    <cfRule type="cellIs" dxfId="17" priority="19" stopIfTrue="1" operator="equal">
      <formula>0</formula>
    </cfRule>
  </conditionalFormatting>
  <conditionalFormatting sqref="G69 G78">
    <cfRule type="cellIs" dxfId="16" priority="16" stopIfTrue="1" operator="equal">
      <formula>$G67</formula>
    </cfRule>
  </conditionalFormatting>
  <conditionalFormatting sqref="A69:F69">
    <cfRule type="cellIs" dxfId="15" priority="17" stopIfTrue="1" operator="equal">
      <formula>0</formula>
    </cfRule>
  </conditionalFormatting>
  <conditionalFormatting sqref="G70">
    <cfRule type="cellIs" dxfId="14" priority="14" stopIfTrue="1" operator="equal">
      <formula>$G69</formula>
    </cfRule>
  </conditionalFormatting>
  <conditionalFormatting sqref="A70:F70">
    <cfRule type="cellIs" dxfId="13" priority="15" stopIfTrue="1" operator="equal">
      <formula>0</formula>
    </cfRule>
  </conditionalFormatting>
  <conditionalFormatting sqref="G71:G72">
    <cfRule type="cellIs" dxfId="12" priority="12" stopIfTrue="1" operator="equal">
      <formula>$G70</formula>
    </cfRule>
  </conditionalFormatting>
  <conditionalFormatting sqref="A71:F71 A72">
    <cfRule type="cellIs" dxfId="11" priority="13" stopIfTrue="1" operator="equal">
      <formula>0</formula>
    </cfRule>
  </conditionalFormatting>
  <conditionalFormatting sqref="G73">
    <cfRule type="cellIs" dxfId="10" priority="10" stopIfTrue="1" operator="equal">
      <formula>$G71</formula>
    </cfRule>
  </conditionalFormatting>
  <conditionalFormatting sqref="A73:F73">
    <cfRule type="cellIs" dxfId="9" priority="11" stopIfTrue="1" operator="equal">
      <formula>0</formula>
    </cfRule>
  </conditionalFormatting>
  <conditionalFormatting sqref="G74">
    <cfRule type="cellIs" dxfId="8" priority="8" stopIfTrue="1" operator="equal">
      <formula>$G73</formula>
    </cfRule>
  </conditionalFormatting>
  <conditionalFormatting sqref="A74:F74">
    <cfRule type="cellIs" dxfId="7" priority="9" stopIfTrue="1" operator="equal">
      <formula>0</formula>
    </cfRule>
  </conditionalFormatting>
  <conditionalFormatting sqref="A75:F75 A76:A79">
    <cfRule type="cellIs" dxfId="6" priority="7" stopIfTrue="1" operator="equal">
      <formula>0</formula>
    </cfRule>
  </conditionalFormatting>
  <conditionalFormatting sqref="G81">
    <cfRule type="cellIs" dxfId="5" priority="4" stopIfTrue="1" operator="equal">
      <formula>$G75</formula>
    </cfRule>
  </conditionalFormatting>
  <conditionalFormatting sqref="A81:F81">
    <cfRule type="cellIs" dxfId="4" priority="5" stopIfTrue="1" operator="equal">
      <formula>0</formula>
    </cfRule>
  </conditionalFormatting>
  <conditionalFormatting sqref="G79">
    <cfRule type="cellIs" dxfId="3" priority="25" stopIfTrue="1" operator="equal">
      <formula>$G75</formula>
    </cfRule>
  </conditionalFormatting>
  <conditionalFormatting sqref="G76:G77">
    <cfRule type="cellIs" dxfId="2" priority="3" stopIfTrue="1" operator="equal">
      <formula>$G71</formula>
    </cfRule>
  </conditionalFormatting>
  <conditionalFormatting sqref="G80">
    <cfRule type="cellIs" dxfId="1" priority="1" stopIfTrue="1" operator="equal">
      <formula>$G74</formula>
    </cfRule>
  </conditionalFormatting>
  <conditionalFormatting sqref="A80:F80">
    <cfRule type="cellIs" dxfId="0" priority="2" stopIfTrue="1" operator="equal">
      <formula>0</formula>
    </cfRule>
  </conditionalFormatting>
  <pageMargins left="0.31496062992125984" right="0.31496062992125984" top="0" bottom="0" header="0" footer="0"/>
  <pageSetup paperSize="9" scale="75" fitToHeight="500" orientation="landscape" r:id="rId1"/>
  <headerFooter alignWithMargins="0"/>
  <rowBreaks count="2" manualBreakCount="2">
    <brk id="32" max="64" man="1"/>
    <brk id="7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2020-09-16T13:26:14Z</cp:lastPrinted>
  <dcterms:created xsi:type="dcterms:W3CDTF">2020-01-15T14:08:53Z</dcterms:created>
  <dcterms:modified xsi:type="dcterms:W3CDTF">2020-09-17T06:12:48Z</dcterms:modified>
</cp:coreProperties>
</file>