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60" windowWidth="18915" windowHeight="10140"/>
  </bookViews>
  <sheets>
    <sheet name="КПК0110150" sheetId="1" r:id="rId1"/>
  </sheets>
  <definedNames>
    <definedName name="_xlnm.Print_Area" localSheetId="0">КПК0110150!$A$1:$BM$102</definedName>
  </definedNames>
  <calcPr calcId="145621"/>
</workbook>
</file>

<file path=xl/calcChain.xml><?xml version="1.0" encoding="utf-8"?>
<calcChain xmlns="http://schemas.openxmlformats.org/spreadsheetml/2006/main">
  <c r="AO78" i="1" l="1"/>
  <c r="BE81" i="1"/>
  <c r="BE82" i="1"/>
  <c r="BE69" i="1"/>
  <c r="BE68" i="1"/>
  <c r="BE84" i="1"/>
  <c r="AK50" i="1"/>
  <c r="AK51" i="1" s="1"/>
  <c r="BE75" i="1" l="1"/>
  <c r="BE70" i="1"/>
  <c r="AC50" i="1"/>
  <c r="U22" i="1"/>
  <c r="AO79" i="1" l="1"/>
  <c r="BE79" i="1" s="1"/>
  <c r="BE78" i="1"/>
  <c r="BE72" i="1"/>
  <c r="BE73" i="1"/>
  <c r="BE74" i="1"/>
  <c r="AS50" i="1" l="1"/>
  <c r="AC51" i="1"/>
  <c r="AS51" i="1" s="1"/>
  <c r="AO80" i="1" s="1"/>
  <c r="BE80" i="1" l="1"/>
</calcChain>
</file>

<file path=xl/sharedStrings.xml><?xml version="1.0" encoding="utf-8"?>
<sst xmlns="http://schemas.openxmlformats.org/spreadsheetml/2006/main" count="180" uniqueCount="122">
  <si>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</si>
  <si>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</si>
  <si>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</si>
  <si>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</si>
  <si>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</si>
  <si>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ПОГОДЖЕНО:</t>
  </si>
  <si>
    <t>Сільський голова</t>
  </si>
  <si>
    <t>розрахунок</t>
  </si>
  <si>
    <t>од.</t>
  </si>
  <si>
    <t>Ефективності</t>
  </si>
  <si>
    <t>журнал реестрації</t>
  </si>
  <si>
    <t>кількість прийнятих нормативно-правових актів</t>
  </si>
  <si>
    <t>журнал реєстрації,електронна пошта</t>
  </si>
  <si>
    <t>кількість отриманих листів, звернень, заяв, скарг</t>
  </si>
  <si>
    <t>Продукту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</si>
  <si>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</si>
  <si>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</si>
  <si>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</si>
  <si>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</si>
  <si>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</si>
  <si>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</si>
  <si>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</si>
  <si>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</si>
  <si>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</si>
  <si>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</si>
  <si>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</si>
  <si>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</si>
  <si>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</si>
  <si>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</si>
  <si>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</si>
  <si>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</si>
  <si>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</si>
  <si>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</si>
  <si>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</si>
  <si>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</si>
  <si>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</si>
  <si>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</si>
  <si>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</si>
  <si>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</si>
  <si>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</si>
  <si>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</si>
  <si>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</si>
  <si>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</si>
  <si>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</si>
  <si>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</si>
  <si>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</si>
  <si>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p4.7</t>
  </si>
  <si>
    <t>Завдання</t>
  </si>
  <si>
    <t>8. Завдання бюджетної програми</t>
  </si>
  <si>
    <t>7. Мета бюджетної програми</t>
  </si>
  <si>
    <t>s4.6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</si>
  <si>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</si>
  <si>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</si>
  <si>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</si>
  <si>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</si>
  <si>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</si>
  <si>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</si>
  <si>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</si>
  <si>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</si>
  <si>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</si>
  <si>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</si>
  <si>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</si>
  <si>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</si>
  <si>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</si>
  <si>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</si>
  <si>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</si>
  <si>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</si>
  <si>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</si>
  <si>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0110150</t>
  </si>
  <si>
    <t>3.</t>
  </si>
  <si>
    <t>(код за ЄДРПОУ)</t>
  </si>
  <si>
    <t xml:space="preserve">(найменування відповідального виконавця)                        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</si>
  <si>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</si>
  <si>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</si>
  <si>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</si>
  <si>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</si>
  <si>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</si>
  <si>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бюджетної програми місцевого бюджету на 2020  рік</t>
  </si>
  <si>
    <t>ПАСПОРТ</t>
  </si>
  <si>
    <t>(найменування головного розпорядника коштів місцевого бюджету)</t>
  </si>
  <si>
    <t>Наказ / розпорядчий документ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</si>
  <si>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</si>
  <si>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</si>
  <si>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Мостівська сільська рада</t>
  </si>
  <si>
    <t>04375033</t>
  </si>
  <si>
    <t xml:space="preserve">Створення умов для реалізації функцій і повноважень територіальних громад, органів і посадових осіб місцевого самоврядування
</t>
  </si>
  <si>
    <t>організаційне, інформаційно-аналітичне та матеріально-технічне забезпечення діяльності Мостівської сільської ради та її виконавчих органів</t>
  </si>
  <si>
    <t>Забезпечення роботи апарату Мостівської сільської ради та її виконавчих органів, згідно наданих законодавством повноважень</t>
  </si>
  <si>
    <t>Забезпечення роботи апарату Мостівської сільської ради та її виконавчих органів , згідно наданих законодавством повноважень</t>
  </si>
  <si>
    <t>Якості</t>
  </si>
  <si>
    <t>Відсоток прийнятих нормативно-правових актів у загальній кількості підготовлених</t>
  </si>
  <si>
    <t>Відсоток вчасно виконаних листів,звернень,заяв, скарг у їх загальній кількості</t>
  </si>
  <si>
    <t>відс.</t>
  </si>
  <si>
    <t>штатний розпис на 2020 р.</t>
  </si>
  <si>
    <t>Розрахункові дані</t>
  </si>
  <si>
    <t>Бабанська Н.В.</t>
  </si>
  <si>
    <t>Начальник відділу фінансів, бухгалтерського обліку та звітності</t>
  </si>
  <si>
    <t>Гривнак А.С.</t>
  </si>
  <si>
    <t>Відділ фінансів, бухгалтерського обліку та звітності Мостівської сільської ради</t>
  </si>
  <si>
    <t>од</t>
  </si>
  <si>
    <t>кошторис на 2020р</t>
  </si>
  <si>
    <t>0д</t>
  </si>
  <si>
    <t>середні витрати на утримання однієї штатної одиниці</t>
  </si>
  <si>
    <t>грн.</t>
  </si>
  <si>
    <t xml:space="preserve"> грн.</t>
  </si>
  <si>
    <t>загальна сума витрат на придбання обладнання і предметів довгострокового користування (принтер)</t>
  </si>
  <si>
    <t>кількість придбаного обладнання і предметів довгострокового користування (принтер)</t>
  </si>
  <si>
    <t>середні витрати на придбання обладнання і предметів довгострокового користування (принтер)</t>
  </si>
  <si>
    <t>Відсоток забезпеченості обладнанням і предметами довгострокового користування (принтер)</t>
  </si>
  <si>
    <t>кількість штатних одиниць в т.ч.</t>
  </si>
  <si>
    <t>жінок</t>
  </si>
  <si>
    <t>чоловіків</t>
  </si>
  <si>
    <t>загальна сума витрат на придбання обладнання і предметів довгострокового користування ( придбання легкового автомобіля)</t>
  </si>
  <si>
    <t>накладна</t>
  </si>
  <si>
    <t>кількість  придбаного обладнання і предметів довгострокового користування (придбання легкового автомобіля)</t>
  </si>
  <si>
    <t>середні витрати на придбання обладнання і предметів довгострокового користування ( легкового автомобіля)</t>
  </si>
  <si>
    <t>Відсоток забезпеченості обладнанням і предметами довгострокового користування (легковим автомобілем)</t>
  </si>
  <si>
    <t xml:space="preserve">кількість виконаних листів, звернень, заяв, скарг на одного працівника </t>
  </si>
  <si>
    <t xml:space="preserve">кількість прийнятих нормативно-правових актів на одного працівника </t>
  </si>
  <si>
    <t>07.12.2020 р.</t>
  </si>
  <si>
    <r>
      <t>07.12.2020р. №__38</t>
    </r>
    <r>
      <rPr>
        <u/>
        <sz val="10"/>
        <rFont val="Times New Roman"/>
        <family val="1"/>
        <charset val="204"/>
      </rPr>
      <t>-0</t>
    </r>
    <r>
      <rPr>
        <sz val="10"/>
        <rFont val="Times New Roman"/>
        <family val="1"/>
        <charset val="204"/>
      </rPr>
      <t>_____________</t>
    </r>
  </si>
  <si>
    <t xml:space="preserve"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2020 рік" від 14.11.2019р. №294-ІХ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від 02.12.2014 р.  № 1194).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із змінами від 30.09.2016 р. № 860, та від 15.11.2018р. №908,та від 29.12.2018р.№1209)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від 23.11.2011 р. № 1488 та від 14.12.2011 р. № 1627).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від 04.02.2016 р. № 34 та від 03.06.2016 р. № 526. від 02.08.2017 р. N 679)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13.12.2019 р. № 7  "Про бюджет Мостівської сільської ради  на 2020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Мінфіну 02.01.2019  № 1 Про затвердження Методичних рекомендацій щодо впровадження та застосування гендерно орієнтованого підходу в бюджетному процесі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17.03.2020р. № 3  "Про внесення змін до бюджету Мостівської сільської ради  на 2020 р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14.07.2020р. № 3  "Про внесення змін до бюджету Мостівської сільської ради  на 2020 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18.08.2020р. № 2  "Про внесення змін до бюджету Мостівської сільської ради  на 2020 р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 21.09.2020р. № 1  "Про внесення змін до бюджету Мостівської сільської ради  на 2020 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 13.10.2020р. № 2  "Про внесення змін до бюджету Мостівської сільської ради  на 2020 р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 07.12.2020р. № 1  "Про внесення змін до бюджету Мостівської сільської ради  на 2020 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</si>
</sst>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4" fillId="0" borderId="1" xfId="0" quotePrefix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6" xfId="0" applyNumberFormat="1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166" fontId="18" fillId="0" borderId="6" xfId="0" applyNumberFormat="1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166" fontId="18" fillId="0" borderId="4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top" wrapText="1"/>
    </xf>
    <xf numFmtId="0" fontId="18" fillId="0" borderId="5" xfId="0" applyNumberFormat="1" applyFont="1" applyBorder="1" applyAlignment="1">
      <alignment horizontal="center" vertical="top" wrapText="1"/>
    </xf>
    <xf numFmtId="0" fontId="18" fillId="0" borderId="4" xfId="0" applyNumberFormat="1" applyFont="1" applyBorder="1" applyAlignment="1">
      <alignment horizontal="center" vertical="top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2"/>
  <sheetViews>
    <sheetView tabSelected="1" view="pageBreakPreview" topLeftCell="A20" zoomScaleNormal="100" zoomScaleSheetLayoutView="100" workbookViewId="0">
      <selection activeCell="A27" sqref="A2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82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69" t="s">
        <v>81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 x14ac:dyDescent="0.2">
      <c r="AO3" s="69" t="s">
        <v>80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72" t="s">
        <v>83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O5" s="73" t="s">
        <v>79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77" ht="7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77" ht="15.95" customHeight="1" x14ac:dyDescent="0.2">
      <c r="AO7" s="75" t="s">
        <v>120</v>
      </c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10" spans="1:77" ht="15.75" customHeight="1" x14ac:dyDescent="0.2">
      <c r="A10" s="76" t="s">
        <v>78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 x14ac:dyDescent="0.2">
      <c r="A11" s="76" t="s">
        <v>77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77" customFormat="1" ht="14.25" customHeight="1" x14ac:dyDescent="0.2">
      <c r="A13" s="28" t="s">
        <v>76</v>
      </c>
      <c r="B13" s="48" t="s">
        <v>75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35"/>
      <c r="N13" s="50" t="s">
        <v>83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4"/>
      <c r="AU13" s="52" t="s">
        <v>84</v>
      </c>
      <c r="AV13" s="53"/>
      <c r="AW13" s="53"/>
      <c r="AX13" s="53"/>
      <c r="AY13" s="53"/>
      <c r="AZ13" s="53"/>
      <c r="BA13" s="53"/>
      <c r="BB13" s="5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1"/>
      <c r="B14" s="77" t="s">
        <v>64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1"/>
      <c r="N14" s="78" t="s">
        <v>74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1"/>
      <c r="AU14" s="77" t="s">
        <v>70</v>
      </c>
      <c r="AV14" s="77"/>
      <c r="AW14" s="77"/>
      <c r="AX14" s="77"/>
      <c r="AY14" s="77"/>
      <c r="AZ14" s="77"/>
      <c r="BA14" s="77"/>
      <c r="BB14" s="7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37"/>
      <c r="BF15" s="37"/>
      <c r="BG15" s="37"/>
      <c r="BH15" s="37"/>
      <c r="BI15" s="37"/>
      <c r="BJ15" s="37"/>
      <c r="BK15" s="37"/>
      <c r="BL15" s="37"/>
    </row>
    <row r="16" spans="1:77" customFormat="1" ht="15" customHeight="1" x14ac:dyDescent="0.2">
      <c r="A16" s="36" t="s">
        <v>73</v>
      </c>
      <c r="B16" s="48" t="s">
        <v>72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35"/>
      <c r="N16" s="50" t="s">
        <v>83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4"/>
      <c r="AU16" s="52" t="s">
        <v>84</v>
      </c>
      <c r="AV16" s="53"/>
      <c r="AW16" s="53"/>
      <c r="AX16" s="53"/>
      <c r="AY16" s="53"/>
      <c r="AZ16" s="53"/>
      <c r="BA16" s="53"/>
      <c r="BB16" s="53"/>
      <c r="BC16" s="27"/>
      <c r="BD16" s="27"/>
      <c r="BE16" s="27"/>
      <c r="BF16" s="27"/>
      <c r="BG16" s="27"/>
      <c r="BH16" s="27"/>
      <c r="BI16" s="27"/>
      <c r="BJ16" s="27"/>
      <c r="BK16" s="27"/>
      <c r="BL16" s="33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ht="24" customHeight="1" x14ac:dyDescent="0.2">
      <c r="A17" s="32"/>
      <c r="B17" s="77" t="s">
        <v>64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1"/>
      <c r="N17" s="78" t="s">
        <v>71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1"/>
      <c r="AU17" s="77" t="s">
        <v>70</v>
      </c>
      <c r="AV17" s="77"/>
      <c r="AW17" s="77"/>
      <c r="AX17" s="77"/>
      <c r="AY17" s="77"/>
      <c r="AZ17" s="77"/>
      <c r="BA17" s="77"/>
      <c r="BB17" s="77"/>
      <c r="BC17" s="26"/>
      <c r="BD17" s="26"/>
      <c r="BE17" s="26"/>
      <c r="BF17" s="26"/>
      <c r="BG17" s="26"/>
      <c r="BH17" s="26"/>
      <c r="BI17" s="26"/>
      <c r="BJ17" s="26"/>
      <c r="BK17" s="30"/>
      <c r="BL17" s="26"/>
      <c r="BM17" s="29"/>
      <c r="BN17" s="29"/>
      <c r="BO17" s="29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57" customHeight="1" x14ac:dyDescent="0.2">
      <c r="A19" s="28" t="s">
        <v>69</v>
      </c>
      <c r="B19" s="48" t="s">
        <v>68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N19" s="48" t="s">
        <v>67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27"/>
      <c r="AA19" s="48" t="s">
        <v>66</v>
      </c>
      <c r="AB19" s="49"/>
      <c r="AC19" s="49"/>
      <c r="AD19" s="49"/>
      <c r="AE19" s="49"/>
      <c r="AF19" s="49"/>
      <c r="AG19" s="49"/>
      <c r="AH19" s="49"/>
      <c r="AI19" s="49"/>
      <c r="AJ19" s="27"/>
      <c r="AK19" s="79" t="s">
        <v>65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7"/>
      <c r="BE19" s="48">
        <v>14515000000</v>
      </c>
      <c r="BF19" s="49"/>
      <c r="BG19" s="49"/>
      <c r="BH19" s="49"/>
      <c r="BI19" s="49"/>
      <c r="BJ19" s="49"/>
      <c r="BK19" s="49"/>
      <c r="BL19" s="49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customFormat="1" ht="25.5" customHeight="1" x14ac:dyDescent="0.2">
      <c r="B20" s="77" t="s">
        <v>64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63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6"/>
      <c r="AA20" s="80" t="s">
        <v>62</v>
      </c>
      <c r="AB20" s="80"/>
      <c r="AC20" s="80"/>
      <c r="AD20" s="80"/>
      <c r="AE20" s="80"/>
      <c r="AF20" s="80"/>
      <c r="AG20" s="80"/>
      <c r="AH20" s="80"/>
      <c r="AI20" s="80"/>
      <c r="AJ20" s="26"/>
      <c r="AK20" s="81" t="s">
        <v>61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6"/>
      <c r="BE20" s="77" t="s">
        <v>60</v>
      </c>
      <c r="BF20" s="77"/>
      <c r="BG20" s="77"/>
      <c r="BH20" s="77"/>
      <c r="BI20" s="77"/>
      <c r="BJ20" s="77"/>
      <c r="BK20" s="77"/>
      <c r="BL20" s="7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79" ht="24.95" customHeight="1" x14ac:dyDescent="0.2">
      <c r="A22" s="65" t="s">
        <v>59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f>AS22+I23</f>
        <v>5159900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5150900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8" t="s">
        <v>57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56</v>
      </c>
      <c r="B23" s="68"/>
      <c r="C23" s="68"/>
      <c r="D23" s="68"/>
      <c r="E23" s="68"/>
      <c r="F23" s="68"/>
      <c r="G23" s="68"/>
      <c r="H23" s="68"/>
      <c r="I23" s="66">
        <v>9000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8" t="s">
        <v>55</v>
      </c>
      <c r="U23" s="68"/>
      <c r="V23" s="68"/>
      <c r="W23" s="68"/>
      <c r="X23" s="25"/>
      <c r="Y23" s="25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3"/>
      <c r="AO23" s="23"/>
      <c r="AP23" s="23"/>
      <c r="AQ23" s="23"/>
      <c r="AR23" s="23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/>
      <c r="BE23" s="23"/>
      <c r="BF23" s="23"/>
      <c r="BG23" s="23"/>
      <c r="BH23" s="23"/>
      <c r="BI23" s="23"/>
      <c r="BJ23" s="22"/>
      <c r="BK23" s="22"/>
      <c r="BL23" s="22"/>
    </row>
    <row r="24" spans="1:79" ht="12.75" customHeight="1" x14ac:dyDescent="0.2">
      <c r="A24" s="20"/>
      <c r="B24" s="20"/>
      <c r="C24" s="20"/>
      <c r="D24" s="20"/>
      <c r="E24" s="20"/>
      <c r="F24" s="20"/>
      <c r="G24" s="20"/>
      <c r="H24" s="20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0"/>
      <c r="U24" s="20"/>
      <c r="V24" s="20"/>
      <c r="W24" s="20"/>
      <c r="X24" s="25"/>
      <c r="Y24" s="2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3"/>
      <c r="AO24" s="23"/>
      <c r="AP24" s="23"/>
      <c r="AQ24" s="23"/>
      <c r="AR24" s="23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3"/>
      <c r="BE24" s="23"/>
      <c r="BF24" s="23"/>
      <c r="BG24" s="23"/>
      <c r="BH24" s="23"/>
      <c r="BI24" s="23"/>
      <c r="BJ24" s="22"/>
      <c r="BK24" s="22"/>
      <c r="BL24" s="22"/>
    </row>
    <row r="25" spans="1:79" ht="15.75" customHeight="1" x14ac:dyDescent="0.2">
      <c r="A25" s="69" t="s">
        <v>54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273" customHeight="1" x14ac:dyDescent="0.2">
      <c r="A26" s="82" t="s">
        <v>121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12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 x14ac:dyDescent="0.2">
      <c r="A28" s="68" t="s">
        <v>53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6.5" customHeight="1" x14ac:dyDescent="0.2">
      <c r="A29" s="84" t="s">
        <v>31</v>
      </c>
      <c r="B29" s="84"/>
      <c r="C29" s="84"/>
      <c r="D29" s="84"/>
      <c r="E29" s="84"/>
      <c r="F29" s="84"/>
      <c r="G29" s="55" t="s">
        <v>52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8" t="s">
        <v>24</v>
      </c>
      <c r="B31" s="58"/>
      <c r="C31" s="58"/>
      <c r="D31" s="58"/>
      <c r="E31" s="58"/>
      <c r="F31" s="58"/>
      <c r="G31" s="59" t="s">
        <v>23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51</v>
      </c>
    </row>
    <row r="32" spans="1:79" ht="15.75" customHeight="1" x14ac:dyDescent="0.2">
      <c r="A32" s="58"/>
      <c r="B32" s="58"/>
      <c r="C32" s="58"/>
      <c r="D32" s="58"/>
      <c r="E32" s="58"/>
      <c r="F32" s="58"/>
      <c r="G32" s="62" t="s">
        <v>85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50</v>
      </c>
    </row>
    <row r="33" spans="1:79" ht="12.7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.95" customHeight="1" x14ac:dyDescent="0.2">
      <c r="A34" s="68" t="s">
        <v>49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70" t="s">
        <v>86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2.7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79" ht="15.75" customHeight="1" x14ac:dyDescent="0.2">
      <c r="A37" s="68" t="s">
        <v>48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84" t="s">
        <v>31</v>
      </c>
      <c r="B38" s="84"/>
      <c r="C38" s="84"/>
      <c r="D38" s="84"/>
      <c r="E38" s="84"/>
      <c r="F38" s="84"/>
      <c r="G38" s="55" t="s">
        <v>47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8" t="s">
        <v>36</v>
      </c>
      <c r="B40" s="58"/>
      <c r="C40" s="58"/>
      <c r="D40" s="58"/>
      <c r="E40" s="58"/>
      <c r="F40" s="58"/>
      <c r="G40" s="59" t="s">
        <v>23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46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62" t="s">
        <v>87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45</v>
      </c>
    </row>
    <row r="42" spans="1:79" ht="25.5" customHeight="1" x14ac:dyDescent="0.2">
      <c r="A42" s="58"/>
      <c r="B42" s="58"/>
      <c r="C42" s="58"/>
      <c r="D42" s="58"/>
      <c r="E42" s="58"/>
      <c r="F42" s="58"/>
      <c r="G42" s="6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.75" customHeight="1" x14ac:dyDescent="0.2">
      <c r="A44" s="68" t="s">
        <v>44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38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5"/>
      <c r="BB45" s="15"/>
      <c r="BC45" s="15"/>
      <c r="BD45" s="15"/>
      <c r="BE45" s="15"/>
      <c r="BF45" s="15"/>
      <c r="BG45" s="15"/>
      <c r="BH45" s="15"/>
      <c r="BI45" s="9"/>
      <c r="BJ45" s="9"/>
      <c r="BK45" s="9"/>
      <c r="BL45" s="9"/>
    </row>
    <row r="46" spans="1:79" ht="15.95" customHeight="1" x14ac:dyDescent="0.2">
      <c r="A46" s="54" t="s">
        <v>31</v>
      </c>
      <c r="B46" s="54"/>
      <c r="C46" s="54"/>
      <c r="D46" s="88" t="s">
        <v>43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54" t="s">
        <v>27</v>
      </c>
      <c r="AD46" s="54"/>
      <c r="AE46" s="54"/>
      <c r="AF46" s="54"/>
      <c r="AG46" s="54"/>
      <c r="AH46" s="54"/>
      <c r="AI46" s="54"/>
      <c r="AJ46" s="54"/>
      <c r="AK46" s="54" t="s">
        <v>26</v>
      </c>
      <c r="AL46" s="54"/>
      <c r="AM46" s="54"/>
      <c r="AN46" s="54"/>
      <c r="AO46" s="54"/>
      <c r="AP46" s="54"/>
      <c r="AQ46" s="54"/>
      <c r="AR46" s="54"/>
      <c r="AS46" s="54" t="s">
        <v>25</v>
      </c>
      <c r="AT46" s="54"/>
      <c r="AU46" s="54"/>
      <c r="AV46" s="54"/>
      <c r="AW46" s="54"/>
      <c r="AX46" s="54"/>
      <c r="AY46" s="54"/>
      <c r="AZ46" s="54"/>
      <c r="BA46" s="14"/>
      <c r="BB46" s="14"/>
      <c r="BC46" s="14"/>
      <c r="BD46" s="14"/>
      <c r="BE46" s="14"/>
      <c r="BF46" s="14"/>
      <c r="BG46" s="14"/>
      <c r="BH46" s="14"/>
    </row>
    <row r="47" spans="1:79" ht="29.1" customHeight="1" x14ac:dyDescent="0.2">
      <c r="A47" s="54"/>
      <c r="B47" s="54"/>
      <c r="C47" s="54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14"/>
      <c r="BB47" s="14"/>
      <c r="BC47" s="14"/>
      <c r="BD47" s="14"/>
      <c r="BE47" s="14"/>
      <c r="BF47" s="14"/>
      <c r="BG47" s="14"/>
      <c r="BH47" s="14"/>
    </row>
    <row r="48" spans="1:79" ht="15.75" x14ac:dyDescent="0.2">
      <c r="A48" s="54">
        <v>1</v>
      </c>
      <c r="B48" s="54"/>
      <c r="C48" s="54"/>
      <c r="D48" s="94">
        <v>2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54">
        <v>3</v>
      </c>
      <c r="AD48" s="54"/>
      <c r="AE48" s="54"/>
      <c r="AF48" s="54"/>
      <c r="AG48" s="54"/>
      <c r="AH48" s="54"/>
      <c r="AI48" s="54"/>
      <c r="AJ48" s="54"/>
      <c r="AK48" s="54">
        <v>4</v>
      </c>
      <c r="AL48" s="54"/>
      <c r="AM48" s="54"/>
      <c r="AN48" s="54"/>
      <c r="AO48" s="54"/>
      <c r="AP48" s="54"/>
      <c r="AQ48" s="54"/>
      <c r="AR48" s="54"/>
      <c r="AS48" s="54">
        <v>5</v>
      </c>
      <c r="AT48" s="54"/>
      <c r="AU48" s="54"/>
      <c r="AV48" s="54"/>
      <c r="AW48" s="54"/>
      <c r="AX48" s="54"/>
      <c r="AY48" s="54"/>
      <c r="AZ48" s="54"/>
      <c r="BA48" s="14"/>
      <c r="BB48" s="14"/>
      <c r="BC48" s="14"/>
      <c r="BD48" s="14"/>
      <c r="BE48" s="14"/>
      <c r="BF48" s="14"/>
      <c r="BG48" s="14"/>
      <c r="BH48" s="14"/>
    </row>
    <row r="49" spans="1:79" s="8" customFormat="1" ht="12.75" hidden="1" customHeight="1" x14ac:dyDescent="0.2">
      <c r="A49" s="58" t="s">
        <v>36</v>
      </c>
      <c r="B49" s="58"/>
      <c r="C49" s="58"/>
      <c r="D49" s="39" t="s">
        <v>23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97" t="s">
        <v>20</v>
      </c>
      <c r="AD49" s="97"/>
      <c r="AE49" s="97"/>
      <c r="AF49" s="97"/>
      <c r="AG49" s="97"/>
      <c r="AH49" s="97"/>
      <c r="AI49" s="97"/>
      <c r="AJ49" s="97"/>
      <c r="AK49" s="97" t="s">
        <v>35</v>
      </c>
      <c r="AL49" s="97"/>
      <c r="AM49" s="97"/>
      <c r="AN49" s="97"/>
      <c r="AO49" s="97"/>
      <c r="AP49" s="97"/>
      <c r="AQ49" s="97"/>
      <c r="AR49" s="97"/>
      <c r="AS49" s="98" t="s">
        <v>18</v>
      </c>
      <c r="AT49" s="97"/>
      <c r="AU49" s="97"/>
      <c r="AV49" s="97"/>
      <c r="AW49" s="97"/>
      <c r="AX49" s="97"/>
      <c r="AY49" s="97"/>
      <c r="AZ49" s="97"/>
      <c r="BA49" s="13"/>
      <c r="BB49" s="12"/>
      <c r="BC49" s="12"/>
      <c r="BD49" s="12"/>
      <c r="BE49" s="12"/>
      <c r="BF49" s="12"/>
      <c r="BG49" s="12"/>
      <c r="BH49" s="12"/>
      <c r="CA49" s="8" t="s">
        <v>42</v>
      </c>
    </row>
    <row r="50" spans="1:79" ht="27.75" customHeight="1" x14ac:dyDescent="0.2">
      <c r="A50" s="58">
        <v>1</v>
      </c>
      <c r="B50" s="58"/>
      <c r="C50" s="58"/>
      <c r="D50" s="62" t="s">
        <v>88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104">
        <f>AS22</f>
        <v>5150900</v>
      </c>
      <c r="AD50" s="104"/>
      <c r="AE50" s="104"/>
      <c r="AF50" s="104"/>
      <c r="AG50" s="104"/>
      <c r="AH50" s="104"/>
      <c r="AI50" s="104"/>
      <c r="AJ50" s="104"/>
      <c r="AK50" s="104">
        <f>I23</f>
        <v>9000</v>
      </c>
      <c r="AL50" s="104"/>
      <c r="AM50" s="104"/>
      <c r="AN50" s="104"/>
      <c r="AO50" s="104"/>
      <c r="AP50" s="104"/>
      <c r="AQ50" s="104"/>
      <c r="AR50" s="104"/>
      <c r="AS50" s="104">
        <f>AC50+AK50</f>
        <v>5159900</v>
      </c>
      <c r="AT50" s="104"/>
      <c r="AU50" s="104"/>
      <c r="AV50" s="104"/>
      <c r="AW50" s="104"/>
      <c r="AX50" s="104"/>
      <c r="AY50" s="104"/>
      <c r="AZ50" s="104"/>
      <c r="BA50" s="11"/>
      <c r="BB50" s="11"/>
      <c r="BC50" s="11"/>
      <c r="BD50" s="11"/>
      <c r="BE50" s="11"/>
      <c r="BF50" s="11"/>
      <c r="BG50" s="11"/>
      <c r="BH50" s="11"/>
      <c r="CA50" s="1" t="s">
        <v>41</v>
      </c>
    </row>
    <row r="51" spans="1:79" s="8" customFormat="1" x14ac:dyDescent="0.2">
      <c r="A51" s="99"/>
      <c r="B51" s="99"/>
      <c r="C51" s="99"/>
      <c r="D51" s="111" t="s">
        <v>40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103">
        <f>+AC50</f>
        <v>5150900</v>
      </c>
      <c r="AD51" s="103"/>
      <c r="AE51" s="103"/>
      <c r="AF51" s="103"/>
      <c r="AG51" s="103"/>
      <c r="AH51" s="103"/>
      <c r="AI51" s="103"/>
      <c r="AJ51" s="103"/>
      <c r="AK51" s="103">
        <f>AK50</f>
        <v>9000</v>
      </c>
      <c r="AL51" s="103"/>
      <c r="AM51" s="103"/>
      <c r="AN51" s="103"/>
      <c r="AO51" s="103"/>
      <c r="AP51" s="103"/>
      <c r="AQ51" s="103"/>
      <c r="AR51" s="103"/>
      <c r="AS51" s="103">
        <f>AC51+AK51</f>
        <v>5159900</v>
      </c>
      <c r="AT51" s="103"/>
      <c r="AU51" s="103"/>
      <c r="AV51" s="103"/>
      <c r="AW51" s="103"/>
      <c r="AX51" s="103"/>
      <c r="AY51" s="103"/>
      <c r="AZ51" s="103"/>
      <c r="BA51" s="10"/>
      <c r="BB51" s="10"/>
      <c r="BC51" s="10"/>
      <c r="BD51" s="10"/>
      <c r="BE51" s="10"/>
      <c r="BF51" s="10"/>
      <c r="BG51" s="10"/>
      <c r="BH51" s="10"/>
    </row>
    <row r="53" spans="1:79" ht="15.75" customHeight="1" x14ac:dyDescent="0.2">
      <c r="A53" s="69" t="s">
        <v>39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</row>
    <row r="54" spans="1:79" ht="15" customHeight="1" x14ac:dyDescent="0.2">
      <c r="A54" s="87" t="s">
        <v>38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95" customHeight="1" x14ac:dyDescent="0.2">
      <c r="A55" s="54" t="s">
        <v>31</v>
      </c>
      <c r="B55" s="54"/>
      <c r="C55" s="54"/>
      <c r="D55" s="88" t="s">
        <v>37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54" t="s">
        <v>27</v>
      </c>
      <c r="AC55" s="54"/>
      <c r="AD55" s="54"/>
      <c r="AE55" s="54"/>
      <c r="AF55" s="54"/>
      <c r="AG55" s="54"/>
      <c r="AH55" s="54"/>
      <c r="AI55" s="54"/>
      <c r="AJ55" s="54" t="s">
        <v>26</v>
      </c>
      <c r="AK55" s="54"/>
      <c r="AL55" s="54"/>
      <c r="AM55" s="54"/>
      <c r="AN55" s="54"/>
      <c r="AO55" s="54"/>
      <c r="AP55" s="54"/>
      <c r="AQ55" s="54"/>
      <c r="AR55" s="54" t="s">
        <v>25</v>
      </c>
      <c r="AS55" s="54"/>
      <c r="AT55" s="54"/>
      <c r="AU55" s="54"/>
      <c r="AV55" s="54"/>
      <c r="AW55" s="54"/>
      <c r="AX55" s="54"/>
      <c r="AY55" s="54"/>
    </row>
    <row r="56" spans="1:79" ht="29.1" customHeight="1" x14ac:dyDescent="0.2">
      <c r="A56" s="54"/>
      <c r="B56" s="54"/>
      <c r="C56" s="54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79" ht="15.75" customHeight="1" x14ac:dyDescent="0.2">
      <c r="A57" s="54">
        <v>1</v>
      </c>
      <c r="B57" s="54"/>
      <c r="C57" s="54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</row>
    <row r="58" spans="1:79" ht="12.75" hidden="1" customHeight="1" x14ac:dyDescent="0.2">
      <c r="A58" s="58" t="s">
        <v>36</v>
      </c>
      <c r="B58" s="58"/>
      <c r="C58" s="58"/>
      <c r="D58" s="59" t="s">
        <v>23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97" t="s">
        <v>20</v>
      </c>
      <c r="AC58" s="97"/>
      <c r="AD58" s="97"/>
      <c r="AE58" s="97"/>
      <c r="AF58" s="97"/>
      <c r="AG58" s="97"/>
      <c r="AH58" s="97"/>
      <c r="AI58" s="97"/>
      <c r="AJ58" s="97" t="s">
        <v>35</v>
      </c>
      <c r="AK58" s="97"/>
      <c r="AL58" s="97"/>
      <c r="AM58" s="97"/>
      <c r="AN58" s="97"/>
      <c r="AO58" s="97"/>
      <c r="AP58" s="97"/>
      <c r="AQ58" s="97"/>
      <c r="AR58" s="97" t="s">
        <v>18</v>
      </c>
      <c r="AS58" s="97"/>
      <c r="AT58" s="97"/>
      <c r="AU58" s="97"/>
      <c r="AV58" s="97"/>
      <c r="AW58" s="97"/>
      <c r="AX58" s="97"/>
      <c r="AY58" s="97"/>
      <c r="CA58" s="1" t="s">
        <v>34</v>
      </c>
    </row>
    <row r="59" spans="1:79" ht="24" customHeight="1" x14ac:dyDescent="0.2">
      <c r="A59" s="7"/>
      <c r="B59" s="7"/>
      <c r="C59" s="7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105"/>
      <c r="AC59" s="106"/>
      <c r="AD59" s="106"/>
      <c r="AE59" s="106"/>
      <c r="AF59" s="106"/>
      <c r="AG59" s="106"/>
      <c r="AH59" s="106"/>
      <c r="AI59" s="107"/>
      <c r="AJ59" s="105"/>
      <c r="AK59" s="106"/>
      <c r="AL59" s="106"/>
      <c r="AM59" s="106"/>
      <c r="AN59" s="106"/>
      <c r="AO59" s="106"/>
      <c r="AP59" s="106"/>
      <c r="AQ59" s="107"/>
      <c r="AR59" s="105"/>
      <c r="AS59" s="106"/>
      <c r="AT59" s="106"/>
      <c r="AU59" s="106"/>
      <c r="AV59" s="106"/>
      <c r="AW59" s="106"/>
      <c r="AX59" s="106"/>
      <c r="AY59" s="107"/>
    </row>
    <row r="60" spans="1:79" s="8" customFormat="1" ht="12.75" customHeight="1" x14ac:dyDescent="0.2">
      <c r="A60" s="99"/>
      <c r="B60" s="99"/>
      <c r="C60" s="99"/>
      <c r="D60" s="100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CA60" s="8" t="s">
        <v>33</v>
      </c>
    </row>
    <row r="62" spans="1:79" ht="15.75" customHeight="1" x14ac:dyDescent="0.2">
      <c r="A62" s="68" t="s">
        <v>32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30" customHeight="1" x14ac:dyDescent="0.2">
      <c r="A63" s="54" t="s">
        <v>31</v>
      </c>
      <c r="B63" s="54"/>
      <c r="C63" s="54"/>
      <c r="D63" s="54"/>
      <c r="E63" s="54"/>
      <c r="F63" s="54"/>
      <c r="G63" s="94" t="s">
        <v>30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54" t="s">
        <v>29</v>
      </c>
      <c r="AA63" s="54"/>
      <c r="AB63" s="54"/>
      <c r="AC63" s="54"/>
      <c r="AD63" s="54"/>
      <c r="AE63" s="54" t="s">
        <v>28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94" t="s">
        <v>27</v>
      </c>
      <c r="AP63" s="95"/>
      <c r="AQ63" s="95"/>
      <c r="AR63" s="95"/>
      <c r="AS63" s="95"/>
      <c r="AT63" s="95"/>
      <c r="AU63" s="95"/>
      <c r="AV63" s="96"/>
      <c r="AW63" s="94" t="s">
        <v>26</v>
      </c>
      <c r="AX63" s="95"/>
      <c r="AY63" s="95"/>
      <c r="AZ63" s="95"/>
      <c r="BA63" s="95"/>
      <c r="BB63" s="95"/>
      <c r="BC63" s="95"/>
      <c r="BD63" s="96"/>
      <c r="BE63" s="94" t="s">
        <v>25</v>
      </c>
      <c r="BF63" s="95"/>
      <c r="BG63" s="95"/>
      <c r="BH63" s="95"/>
      <c r="BI63" s="95"/>
      <c r="BJ63" s="95"/>
      <c r="BK63" s="95"/>
      <c r="BL63" s="96"/>
    </row>
    <row r="64" spans="1:79" ht="15.75" customHeight="1" x14ac:dyDescent="0.2">
      <c r="A64" s="54">
        <v>1</v>
      </c>
      <c r="B64" s="54"/>
      <c r="C64" s="54"/>
      <c r="D64" s="54"/>
      <c r="E64" s="54"/>
      <c r="F64" s="54"/>
      <c r="G64" s="94">
        <v>2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54">
        <v>3</v>
      </c>
      <c r="AA64" s="54"/>
      <c r="AB64" s="54"/>
      <c r="AC64" s="54"/>
      <c r="AD64" s="54"/>
      <c r="AE64" s="54">
        <v>4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5</v>
      </c>
      <c r="AP64" s="54"/>
      <c r="AQ64" s="54"/>
      <c r="AR64" s="54"/>
      <c r="AS64" s="54"/>
      <c r="AT64" s="54"/>
      <c r="AU64" s="54"/>
      <c r="AV64" s="54"/>
      <c r="AW64" s="54">
        <v>6</v>
      </c>
      <c r="AX64" s="54"/>
      <c r="AY64" s="54"/>
      <c r="AZ64" s="54"/>
      <c r="BA64" s="54"/>
      <c r="BB64" s="54"/>
      <c r="BC64" s="54"/>
      <c r="BD64" s="54"/>
      <c r="BE64" s="54">
        <v>7</v>
      </c>
      <c r="BF64" s="54"/>
      <c r="BG64" s="54"/>
      <c r="BH64" s="54"/>
      <c r="BI64" s="54"/>
      <c r="BJ64" s="54"/>
      <c r="BK64" s="54"/>
      <c r="BL64" s="54"/>
    </row>
    <row r="65" spans="1:79" ht="12.75" hidden="1" customHeight="1" x14ac:dyDescent="0.2">
      <c r="A65" s="58" t="s">
        <v>24</v>
      </c>
      <c r="B65" s="58"/>
      <c r="C65" s="58"/>
      <c r="D65" s="58"/>
      <c r="E65" s="58"/>
      <c r="F65" s="58"/>
      <c r="G65" s="59" t="s">
        <v>23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8" t="s">
        <v>22</v>
      </c>
      <c r="AA65" s="58"/>
      <c r="AB65" s="58"/>
      <c r="AC65" s="58"/>
      <c r="AD65" s="58"/>
      <c r="AE65" s="118" t="s">
        <v>21</v>
      </c>
      <c r="AF65" s="118"/>
      <c r="AG65" s="118"/>
      <c r="AH65" s="118"/>
      <c r="AI65" s="118"/>
      <c r="AJ65" s="118"/>
      <c r="AK65" s="118"/>
      <c r="AL65" s="118"/>
      <c r="AM65" s="118"/>
      <c r="AN65" s="59"/>
      <c r="AO65" s="97" t="s">
        <v>20</v>
      </c>
      <c r="AP65" s="97"/>
      <c r="AQ65" s="97"/>
      <c r="AR65" s="97"/>
      <c r="AS65" s="97"/>
      <c r="AT65" s="97"/>
      <c r="AU65" s="97"/>
      <c r="AV65" s="97"/>
      <c r="AW65" s="97" t="s">
        <v>19</v>
      </c>
      <c r="AX65" s="97"/>
      <c r="AY65" s="97"/>
      <c r="AZ65" s="97"/>
      <c r="BA65" s="97"/>
      <c r="BB65" s="97"/>
      <c r="BC65" s="97"/>
      <c r="BD65" s="97"/>
      <c r="BE65" s="97" t="s">
        <v>18</v>
      </c>
      <c r="BF65" s="97"/>
      <c r="BG65" s="97"/>
      <c r="BH65" s="97"/>
      <c r="BI65" s="97"/>
      <c r="BJ65" s="97"/>
      <c r="BK65" s="97"/>
      <c r="BL65" s="97"/>
      <c r="CA65" s="1" t="s">
        <v>17</v>
      </c>
    </row>
    <row r="66" spans="1:79" s="8" customFormat="1" ht="12.75" customHeight="1" x14ac:dyDescent="0.2">
      <c r="A66" s="99">
        <v>0</v>
      </c>
      <c r="B66" s="99"/>
      <c r="C66" s="99"/>
      <c r="D66" s="99"/>
      <c r="E66" s="99"/>
      <c r="F66" s="99"/>
      <c r="G66" s="119" t="s">
        <v>16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19"/>
      <c r="AA66" s="120"/>
      <c r="AB66" s="120"/>
      <c r="AC66" s="120"/>
      <c r="AD66" s="121"/>
      <c r="AE66" s="100"/>
      <c r="AF66" s="101"/>
      <c r="AG66" s="101"/>
      <c r="AH66" s="101"/>
      <c r="AI66" s="101"/>
      <c r="AJ66" s="101"/>
      <c r="AK66" s="101"/>
      <c r="AL66" s="101"/>
      <c r="AM66" s="101"/>
      <c r="AN66" s="102"/>
      <c r="AO66" s="115"/>
      <c r="AP66" s="116"/>
      <c r="AQ66" s="116"/>
      <c r="AR66" s="116"/>
      <c r="AS66" s="116"/>
      <c r="AT66" s="116"/>
      <c r="AU66" s="116"/>
      <c r="AV66" s="117"/>
      <c r="AW66" s="115"/>
      <c r="AX66" s="116"/>
      <c r="AY66" s="116"/>
      <c r="AZ66" s="116"/>
      <c r="BA66" s="116"/>
      <c r="BB66" s="116"/>
      <c r="BC66" s="116"/>
      <c r="BD66" s="117"/>
      <c r="BE66" s="115"/>
      <c r="BF66" s="116"/>
      <c r="BG66" s="116"/>
      <c r="BH66" s="116"/>
      <c r="BI66" s="116"/>
      <c r="BJ66" s="116"/>
      <c r="BK66" s="116"/>
      <c r="BL66" s="117"/>
      <c r="CA66" s="8" t="s">
        <v>15</v>
      </c>
    </row>
    <row r="67" spans="1:79" ht="12.75" customHeight="1" x14ac:dyDescent="0.2">
      <c r="A67" s="58">
        <v>0</v>
      </c>
      <c r="B67" s="58"/>
      <c r="C67" s="58"/>
      <c r="D67" s="58"/>
      <c r="E67" s="58"/>
      <c r="F67" s="58"/>
      <c r="G67" s="45" t="s">
        <v>109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127" t="s">
        <v>8</v>
      </c>
      <c r="AA67" s="128"/>
      <c r="AB67" s="128"/>
      <c r="AC67" s="128"/>
      <c r="AD67" s="129"/>
      <c r="AE67" s="136" t="s">
        <v>93</v>
      </c>
      <c r="AF67" s="137"/>
      <c r="AG67" s="137"/>
      <c r="AH67" s="137"/>
      <c r="AI67" s="137"/>
      <c r="AJ67" s="137"/>
      <c r="AK67" s="137"/>
      <c r="AL67" s="137"/>
      <c r="AM67" s="137"/>
      <c r="AN67" s="138"/>
      <c r="AO67" s="130">
        <v>50.5</v>
      </c>
      <c r="AP67" s="131"/>
      <c r="AQ67" s="131"/>
      <c r="AR67" s="131"/>
      <c r="AS67" s="131"/>
      <c r="AT67" s="131"/>
      <c r="AU67" s="131"/>
      <c r="AV67" s="132"/>
      <c r="AW67" s="130">
        <v>0</v>
      </c>
      <c r="AX67" s="131"/>
      <c r="AY67" s="131"/>
      <c r="AZ67" s="131"/>
      <c r="BA67" s="131"/>
      <c r="BB67" s="131"/>
      <c r="BC67" s="131"/>
      <c r="BD67" s="132"/>
      <c r="BE67" s="130">
        <v>50.5</v>
      </c>
      <c r="BF67" s="131"/>
      <c r="BG67" s="131"/>
      <c r="BH67" s="131"/>
      <c r="BI67" s="131"/>
      <c r="BJ67" s="131"/>
      <c r="BK67" s="131"/>
      <c r="BL67" s="132"/>
    </row>
    <row r="68" spans="1:79" ht="13.5" customHeight="1" x14ac:dyDescent="0.2">
      <c r="A68" s="39"/>
      <c r="B68" s="40"/>
      <c r="C68" s="40"/>
      <c r="D68" s="40"/>
      <c r="E68" s="40"/>
      <c r="F68" s="41"/>
      <c r="G68" s="145" t="s">
        <v>110</v>
      </c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7"/>
      <c r="Z68" s="148" t="s">
        <v>99</v>
      </c>
      <c r="AA68" s="149"/>
      <c r="AB68" s="149"/>
      <c r="AC68" s="149"/>
      <c r="AD68" s="150"/>
      <c r="AE68" s="148"/>
      <c r="AF68" s="149"/>
      <c r="AG68" s="149"/>
      <c r="AH68" s="149"/>
      <c r="AI68" s="149"/>
      <c r="AJ68" s="149"/>
      <c r="AK68" s="149"/>
      <c r="AL68" s="149"/>
      <c r="AM68" s="149"/>
      <c r="AN68" s="150"/>
      <c r="AO68" s="139">
        <v>45.5</v>
      </c>
      <c r="AP68" s="140"/>
      <c r="AQ68" s="140"/>
      <c r="AR68" s="140"/>
      <c r="AS68" s="140"/>
      <c r="AT68" s="140"/>
      <c r="AU68" s="140"/>
      <c r="AV68" s="141"/>
      <c r="AW68" s="139">
        <v>0</v>
      </c>
      <c r="AX68" s="140"/>
      <c r="AY68" s="140"/>
      <c r="AZ68" s="140"/>
      <c r="BA68" s="140"/>
      <c r="BB68" s="140"/>
      <c r="BC68" s="140"/>
      <c r="BD68" s="141"/>
      <c r="BE68" s="139">
        <f>AO68</f>
        <v>45.5</v>
      </c>
      <c r="BF68" s="140"/>
      <c r="BG68" s="140"/>
      <c r="BH68" s="140"/>
      <c r="BI68" s="140"/>
      <c r="BJ68" s="140"/>
      <c r="BK68" s="140"/>
      <c r="BL68" s="141"/>
    </row>
    <row r="69" spans="1:79" ht="15.75" customHeight="1" x14ac:dyDescent="0.2">
      <c r="A69" s="39"/>
      <c r="B69" s="40"/>
      <c r="C69" s="40"/>
      <c r="D69" s="40"/>
      <c r="E69" s="40"/>
      <c r="F69" s="41"/>
      <c r="G69" s="145" t="s">
        <v>111</v>
      </c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7"/>
      <c r="Z69" s="148" t="s">
        <v>99</v>
      </c>
      <c r="AA69" s="149"/>
      <c r="AB69" s="149"/>
      <c r="AC69" s="149"/>
      <c r="AD69" s="150"/>
      <c r="AE69" s="148"/>
      <c r="AF69" s="149"/>
      <c r="AG69" s="149"/>
      <c r="AH69" s="149"/>
      <c r="AI69" s="149"/>
      <c r="AJ69" s="149"/>
      <c r="AK69" s="149"/>
      <c r="AL69" s="149"/>
      <c r="AM69" s="149"/>
      <c r="AN69" s="150"/>
      <c r="AO69" s="142">
        <v>5</v>
      </c>
      <c r="AP69" s="143"/>
      <c r="AQ69" s="143"/>
      <c r="AR69" s="143"/>
      <c r="AS69" s="143"/>
      <c r="AT69" s="143"/>
      <c r="AU69" s="143"/>
      <c r="AV69" s="144"/>
      <c r="AW69" s="142">
        <v>0</v>
      </c>
      <c r="AX69" s="143"/>
      <c r="AY69" s="143"/>
      <c r="AZ69" s="143"/>
      <c r="BA69" s="143"/>
      <c r="BB69" s="143"/>
      <c r="BC69" s="143"/>
      <c r="BD69" s="144"/>
      <c r="BE69" s="142">
        <f>AO69</f>
        <v>5</v>
      </c>
      <c r="BF69" s="143"/>
      <c r="BG69" s="143"/>
      <c r="BH69" s="143"/>
      <c r="BI69" s="143"/>
      <c r="BJ69" s="143"/>
      <c r="BK69" s="143"/>
      <c r="BL69" s="144"/>
    </row>
    <row r="70" spans="1:79" ht="28.5" customHeight="1" x14ac:dyDescent="0.2">
      <c r="A70" s="39"/>
      <c r="B70" s="40"/>
      <c r="C70" s="40"/>
      <c r="D70" s="40"/>
      <c r="E70" s="40"/>
      <c r="F70" s="41"/>
      <c r="G70" s="45" t="s">
        <v>105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127" t="s">
        <v>103</v>
      </c>
      <c r="AA70" s="128"/>
      <c r="AB70" s="128"/>
      <c r="AC70" s="128"/>
      <c r="AD70" s="129"/>
      <c r="AE70" s="127" t="s">
        <v>100</v>
      </c>
      <c r="AF70" s="128"/>
      <c r="AG70" s="128"/>
      <c r="AH70" s="128"/>
      <c r="AI70" s="128"/>
      <c r="AJ70" s="128"/>
      <c r="AK70" s="128"/>
      <c r="AL70" s="128"/>
      <c r="AM70" s="128"/>
      <c r="AN70" s="129"/>
      <c r="AO70" s="42">
        <v>0</v>
      </c>
      <c r="AP70" s="43"/>
      <c r="AQ70" s="43"/>
      <c r="AR70" s="43"/>
      <c r="AS70" s="43"/>
      <c r="AT70" s="43"/>
      <c r="AU70" s="43"/>
      <c r="AV70" s="44"/>
      <c r="AW70" s="42">
        <v>9000</v>
      </c>
      <c r="AX70" s="43"/>
      <c r="AY70" s="43"/>
      <c r="AZ70" s="43"/>
      <c r="BA70" s="43"/>
      <c r="BB70" s="43"/>
      <c r="BC70" s="43"/>
      <c r="BD70" s="44"/>
      <c r="BE70" s="42">
        <f>AW70</f>
        <v>9000</v>
      </c>
      <c r="BF70" s="43"/>
      <c r="BG70" s="43"/>
      <c r="BH70" s="43"/>
      <c r="BI70" s="43"/>
      <c r="BJ70" s="43"/>
      <c r="BK70" s="43"/>
      <c r="BL70" s="44"/>
    </row>
    <row r="71" spans="1:79" ht="28.5" customHeight="1" x14ac:dyDescent="0.2">
      <c r="A71" s="39"/>
      <c r="B71" s="40"/>
      <c r="C71" s="40"/>
      <c r="D71" s="40"/>
      <c r="E71" s="40"/>
      <c r="F71" s="41"/>
      <c r="G71" s="45" t="s">
        <v>112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127" t="s">
        <v>103</v>
      </c>
      <c r="AA71" s="128"/>
      <c r="AB71" s="128"/>
      <c r="AC71" s="128"/>
      <c r="AD71" s="129"/>
      <c r="AE71" s="127" t="s">
        <v>100</v>
      </c>
      <c r="AF71" s="128"/>
      <c r="AG71" s="128"/>
      <c r="AH71" s="128"/>
      <c r="AI71" s="128"/>
      <c r="AJ71" s="128"/>
      <c r="AK71" s="128"/>
      <c r="AL71" s="128"/>
      <c r="AM71" s="128"/>
      <c r="AN71" s="129"/>
      <c r="AO71" s="42">
        <v>0</v>
      </c>
      <c r="AP71" s="43"/>
      <c r="AQ71" s="43"/>
      <c r="AR71" s="43"/>
      <c r="AS71" s="43"/>
      <c r="AT71" s="43"/>
      <c r="AU71" s="43"/>
      <c r="AV71" s="44"/>
      <c r="AW71" s="42">
        <v>0</v>
      </c>
      <c r="AX71" s="43"/>
      <c r="AY71" s="43"/>
      <c r="AZ71" s="43"/>
      <c r="BA71" s="43"/>
      <c r="BB71" s="43"/>
      <c r="BC71" s="43"/>
      <c r="BD71" s="44"/>
      <c r="BE71" s="42">
        <v>0</v>
      </c>
      <c r="BF71" s="43"/>
      <c r="BG71" s="43"/>
      <c r="BH71" s="43"/>
      <c r="BI71" s="43"/>
      <c r="BJ71" s="43"/>
      <c r="BK71" s="43"/>
      <c r="BL71" s="44"/>
    </row>
    <row r="72" spans="1:79" s="8" customFormat="1" ht="12.75" customHeight="1" x14ac:dyDescent="0.2">
      <c r="A72" s="99">
        <v>0</v>
      </c>
      <c r="B72" s="99"/>
      <c r="C72" s="99"/>
      <c r="D72" s="99"/>
      <c r="E72" s="99"/>
      <c r="F72" s="99"/>
      <c r="G72" s="133" t="s">
        <v>14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/>
      <c r="Z72" s="119"/>
      <c r="AA72" s="120"/>
      <c r="AB72" s="120"/>
      <c r="AC72" s="120"/>
      <c r="AD72" s="121"/>
      <c r="AE72" s="100"/>
      <c r="AF72" s="101"/>
      <c r="AG72" s="101"/>
      <c r="AH72" s="101"/>
      <c r="AI72" s="101"/>
      <c r="AJ72" s="101"/>
      <c r="AK72" s="101"/>
      <c r="AL72" s="101"/>
      <c r="AM72" s="101"/>
      <c r="AN72" s="102"/>
      <c r="AO72" s="115"/>
      <c r="AP72" s="116"/>
      <c r="AQ72" s="116"/>
      <c r="AR72" s="116"/>
      <c r="AS72" s="116"/>
      <c r="AT72" s="116"/>
      <c r="AU72" s="116"/>
      <c r="AV72" s="117"/>
      <c r="AW72" s="115"/>
      <c r="AX72" s="116"/>
      <c r="AY72" s="116"/>
      <c r="AZ72" s="116"/>
      <c r="BA72" s="116"/>
      <c r="BB72" s="116"/>
      <c r="BC72" s="116"/>
      <c r="BD72" s="117"/>
      <c r="BE72" s="115">
        <f t="shared" ref="BE72:BE79" si="0">AO72+AW72</f>
        <v>0</v>
      </c>
      <c r="BF72" s="116"/>
      <c r="BG72" s="116"/>
      <c r="BH72" s="116"/>
      <c r="BI72" s="116"/>
      <c r="BJ72" s="116"/>
      <c r="BK72" s="116"/>
      <c r="BL72" s="117"/>
    </row>
    <row r="73" spans="1:79" ht="25.5" customHeight="1" x14ac:dyDescent="0.2">
      <c r="A73" s="58">
        <v>0</v>
      </c>
      <c r="B73" s="58"/>
      <c r="C73" s="58"/>
      <c r="D73" s="58"/>
      <c r="E73" s="58"/>
      <c r="F73" s="58"/>
      <c r="G73" s="45" t="s">
        <v>13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127" t="s">
        <v>8</v>
      </c>
      <c r="AA73" s="128"/>
      <c r="AB73" s="128"/>
      <c r="AC73" s="128"/>
      <c r="AD73" s="129"/>
      <c r="AE73" s="45" t="s">
        <v>12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2">
        <v>905</v>
      </c>
      <c r="AP73" s="43"/>
      <c r="AQ73" s="43"/>
      <c r="AR73" s="43"/>
      <c r="AS73" s="43"/>
      <c r="AT73" s="43"/>
      <c r="AU73" s="43"/>
      <c r="AV73" s="44"/>
      <c r="AW73" s="42">
        <v>0</v>
      </c>
      <c r="AX73" s="43"/>
      <c r="AY73" s="43"/>
      <c r="AZ73" s="43"/>
      <c r="BA73" s="43"/>
      <c r="BB73" s="43"/>
      <c r="BC73" s="43"/>
      <c r="BD73" s="44"/>
      <c r="BE73" s="42">
        <f t="shared" si="0"/>
        <v>905</v>
      </c>
      <c r="BF73" s="43"/>
      <c r="BG73" s="43"/>
      <c r="BH73" s="43"/>
      <c r="BI73" s="43"/>
      <c r="BJ73" s="43"/>
      <c r="BK73" s="43"/>
      <c r="BL73" s="44"/>
    </row>
    <row r="74" spans="1:79" ht="12.75" customHeight="1" x14ac:dyDescent="0.2">
      <c r="A74" s="58">
        <v>0</v>
      </c>
      <c r="B74" s="58"/>
      <c r="C74" s="58"/>
      <c r="D74" s="58"/>
      <c r="E74" s="58"/>
      <c r="F74" s="58"/>
      <c r="G74" s="45" t="s">
        <v>11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127" t="s">
        <v>8</v>
      </c>
      <c r="AA74" s="128"/>
      <c r="AB74" s="128"/>
      <c r="AC74" s="128"/>
      <c r="AD74" s="129"/>
      <c r="AE74" s="45" t="s">
        <v>10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2">
        <v>305</v>
      </c>
      <c r="AP74" s="43"/>
      <c r="AQ74" s="43"/>
      <c r="AR74" s="43"/>
      <c r="AS74" s="43"/>
      <c r="AT74" s="43"/>
      <c r="AU74" s="43"/>
      <c r="AV74" s="44"/>
      <c r="AW74" s="42">
        <v>0</v>
      </c>
      <c r="AX74" s="43"/>
      <c r="AY74" s="43"/>
      <c r="AZ74" s="43"/>
      <c r="BA74" s="43"/>
      <c r="BB74" s="43"/>
      <c r="BC74" s="43"/>
      <c r="BD74" s="44"/>
      <c r="BE74" s="42">
        <f t="shared" si="0"/>
        <v>305</v>
      </c>
      <c r="BF74" s="43"/>
      <c r="BG74" s="43"/>
      <c r="BH74" s="43"/>
      <c r="BI74" s="43"/>
      <c r="BJ74" s="43"/>
      <c r="BK74" s="43"/>
      <c r="BL74" s="44"/>
    </row>
    <row r="75" spans="1:79" ht="24.75" customHeight="1" x14ac:dyDescent="0.2">
      <c r="A75" s="39"/>
      <c r="B75" s="40"/>
      <c r="C75" s="40"/>
      <c r="D75" s="40"/>
      <c r="E75" s="40"/>
      <c r="F75" s="41"/>
      <c r="G75" s="45" t="s">
        <v>106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127" t="s">
        <v>101</v>
      </c>
      <c r="AA75" s="128"/>
      <c r="AB75" s="128"/>
      <c r="AC75" s="128"/>
      <c r="AD75" s="129"/>
      <c r="AE75" s="45" t="s">
        <v>113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2">
        <v>0</v>
      </c>
      <c r="AP75" s="43"/>
      <c r="AQ75" s="43"/>
      <c r="AR75" s="43"/>
      <c r="AS75" s="43"/>
      <c r="AT75" s="43"/>
      <c r="AU75" s="43"/>
      <c r="AV75" s="44"/>
      <c r="AW75" s="42">
        <v>1</v>
      </c>
      <c r="AX75" s="43"/>
      <c r="AY75" s="43"/>
      <c r="AZ75" s="43"/>
      <c r="BA75" s="43"/>
      <c r="BB75" s="43"/>
      <c r="BC75" s="43"/>
      <c r="BD75" s="44"/>
      <c r="BE75" s="42">
        <f t="shared" ref="BE75" si="1">AO75+AW75</f>
        <v>1</v>
      </c>
      <c r="BF75" s="43"/>
      <c r="BG75" s="43"/>
      <c r="BH75" s="43"/>
      <c r="BI75" s="43"/>
      <c r="BJ75" s="43"/>
      <c r="BK75" s="43"/>
      <c r="BL75" s="44"/>
    </row>
    <row r="76" spans="1:79" ht="31.5" customHeight="1" x14ac:dyDescent="0.2">
      <c r="A76" s="39"/>
      <c r="B76" s="40"/>
      <c r="C76" s="40"/>
      <c r="D76" s="40"/>
      <c r="E76" s="40"/>
      <c r="F76" s="41"/>
      <c r="G76" s="127" t="s">
        <v>114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127" t="s">
        <v>99</v>
      </c>
      <c r="AA76" s="128"/>
      <c r="AB76" s="128"/>
      <c r="AC76" s="128"/>
      <c r="AD76" s="129"/>
      <c r="AE76" s="45" t="s">
        <v>113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2">
        <v>0</v>
      </c>
      <c r="AP76" s="43"/>
      <c r="AQ76" s="43"/>
      <c r="AR76" s="43"/>
      <c r="AS76" s="43"/>
      <c r="AT76" s="43"/>
      <c r="AU76" s="43"/>
      <c r="AV76" s="44"/>
      <c r="AW76" s="42">
        <v>0</v>
      </c>
      <c r="AX76" s="43"/>
      <c r="AY76" s="43"/>
      <c r="AZ76" s="43"/>
      <c r="BA76" s="43"/>
      <c r="BB76" s="43"/>
      <c r="BC76" s="43"/>
      <c r="BD76" s="44"/>
      <c r="BE76" s="42">
        <v>0</v>
      </c>
      <c r="BF76" s="43"/>
      <c r="BG76" s="43"/>
      <c r="BH76" s="43"/>
      <c r="BI76" s="43"/>
      <c r="BJ76" s="43"/>
      <c r="BK76" s="43"/>
      <c r="BL76" s="44"/>
    </row>
    <row r="77" spans="1:79" s="8" customFormat="1" ht="12.75" customHeight="1" x14ac:dyDescent="0.2">
      <c r="A77" s="99">
        <v>0</v>
      </c>
      <c r="B77" s="99"/>
      <c r="C77" s="99"/>
      <c r="D77" s="99"/>
      <c r="E77" s="99"/>
      <c r="F77" s="99"/>
      <c r="G77" s="133" t="s">
        <v>9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119"/>
      <c r="AA77" s="120"/>
      <c r="AB77" s="120"/>
      <c r="AC77" s="120"/>
      <c r="AD77" s="121"/>
      <c r="AE77" s="133"/>
      <c r="AF77" s="134"/>
      <c r="AG77" s="134"/>
      <c r="AH77" s="134"/>
      <c r="AI77" s="134"/>
      <c r="AJ77" s="134"/>
      <c r="AK77" s="134"/>
      <c r="AL77" s="134"/>
      <c r="AM77" s="134"/>
      <c r="AN77" s="135"/>
      <c r="AO77" s="115"/>
      <c r="AP77" s="116"/>
      <c r="AQ77" s="116"/>
      <c r="AR77" s="116"/>
      <c r="AS77" s="116"/>
      <c r="AT77" s="116"/>
      <c r="AU77" s="116"/>
      <c r="AV77" s="117"/>
      <c r="AW77" s="115"/>
      <c r="AX77" s="116"/>
      <c r="AY77" s="116"/>
      <c r="AZ77" s="116"/>
      <c r="BA77" s="116"/>
      <c r="BB77" s="116"/>
      <c r="BC77" s="116"/>
      <c r="BD77" s="117"/>
      <c r="BE77" s="115"/>
      <c r="BF77" s="116"/>
      <c r="BG77" s="116"/>
      <c r="BH77" s="116"/>
      <c r="BI77" s="116"/>
      <c r="BJ77" s="116"/>
      <c r="BK77" s="116"/>
      <c r="BL77" s="117"/>
    </row>
    <row r="78" spans="1:79" ht="25.5" customHeight="1" x14ac:dyDescent="0.2">
      <c r="A78" s="58">
        <v>0</v>
      </c>
      <c r="B78" s="58"/>
      <c r="C78" s="58"/>
      <c r="D78" s="58"/>
      <c r="E78" s="58"/>
      <c r="F78" s="58"/>
      <c r="G78" s="45" t="s">
        <v>117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127" t="s">
        <v>8</v>
      </c>
      <c r="AA78" s="128"/>
      <c r="AB78" s="128"/>
      <c r="AC78" s="128"/>
      <c r="AD78" s="129"/>
      <c r="AE78" s="45" t="s">
        <v>7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2">
        <f>AO73/AO67</f>
        <v>17.920792079207921</v>
      </c>
      <c r="AP78" s="43"/>
      <c r="AQ78" s="43"/>
      <c r="AR78" s="43"/>
      <c r="AS78" s="43"/>
      <c r="AT78" s="43"/>
      <c r="AU78" s="43"/>
      <c r="AV78" s="44"/>
      <c r="AW78" s="42">
        <v>0</v>
      </c>
      <c r="AX78" s="43"/>
      <c r="AY78" s="43"/>
      <c r="AZ78" s="43"/>
      <c r="BA78" s="43"/>
      <c r="BB78" s="43"/>
      <c r="BC78" s="43"/>
      <c r="BD78" s="44"/>
      <c r="BE78" s="42">
        <f t="shared" si="0"/>
        <v>17.920792079207921</v>
      </c>
      <c r="BF78" s="43"/>
      <c r="BG78" s="43"/>
      <c r="BH78" s="43"/>
      <c r="BI78" s="43"/>
      <c r="BJ78" s="43"/>
      <c r="BK78" s="43"/>
      <c r="BL78" s="44"/>
    </row>
    <row r="79" spans="1:79" ht="25.5" customHeight="1" x14ac:dyDescent="0.2">
      <c r="A79" s="58">
        <v>0</v>
      </c>
      <c r="B79" s="58"/>
      <c r="C79" s="58"/>
      <c r="D79" s="58"/>
      <c r="E79" s="58"/>
      <c r="F79" s="58"/>
      <c r="G79" s="45" t="s">
        <v>118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127" t="s">
        <v>8</v>
      </c>
      <c r="AA79" s="128"/>
      <c r="AB79" s="128"/>
      <c r="AC79" s="128"/>
      <c r="AD79" s="129"/>
      <c r="AE79" s="45" t="s">
        <v>7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2">
        <f>AO74/AO67</f>
        <v>6.0396039603960396</v>
      </c>
      <c r="AP79" s="43"/>
      <c r="AQ79" s="43"/>
      <c r="AR79" s="43"/>
      <c r="AS79" s="43"/>
      <c r="AT79" s="43"/>
      <c r="AU79" s="43"/>
      <c r="AV79" s="44"/>
      <c r="AW79" s="42">
        <v>0</v>
      </c>
      <c r="AX79" s="43"/>
      <c r="AY79" s="43"/>
      <c r="AZ79" s="43"/>
      <c r="BA79" s="43"/>
      <c r="BB79" s="43"/>
      <c r="BC79" s="43"/>
      <c r="BD79" s="44"/>
      <c r="BE79" s="42">
        <f t="shared" si="0"/>
        <v>6.0396039603960396</v>
      </c>
      <c r="BF79" s="43"/>
      <c r="BG79" s="43"/>
      <c r="BH79" s="43"/>
      <c r="BI79" s="43"/>
      <c r="BJ79" s="43"/>
      <c r="BK79" s="43"/>
      <c r="BL79" s="44"/>
    </row>
    <row r="80" spans="1:79" ht="16.5" customHeight="1" x14ac:dyDescent="0.2">
      <c r="A80" s="39"/>
      <c r="B80" s="40"/>
      <c r="C80" s="40"/>
      <c r="D80" s="40"/>
      <c r="E80" s="40"/>
      <c r="F80" s="41"/>
      <c r="G80" s="45" t="s">
        <v>102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127" t="s">
        <v>103</v>
      </c>
      <c r="AA80" s="128"/>
      <c r="AB80" s="128"/>
      <c r="AC80" s="128"/>
      <c r="AD80" s="129"/>
      <c r="AE80" s="45" t="s">
        <v>7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2">
        <f>AS51/AO67</f>
        <v>102176.23762376238</v>
      </c>
      <c r="AP80" s="43"/>
      <c r="AQ80" s="43"/>
      <c r="AR80" s="43"/>
      <c r="AS80" s="43"/>
      <c r="AT80" s="43"/>
      <c r="AU80" s="43"/>
      <c r="AV80" s="44"/>
      <c r="AW80" s="42">
        <v>0</v>
      </c>
      <c r="AX80" s="43"/>
      <c r="AY80" s="43"/>
      <c r="AZ80" s="43"/>
      <c r="BA80" s="43"/>
      <c r="BB80" s="43"/>
      <c r="BC80" s="43"/>
      <c r="BD80" s="44"/>
      <c r="BE80" s="42">
        <f>AO80+AW80</f>
        <v>102176.23762376238</v>
      </c>
      <c r="BF80" s="43"/>
      <c r="BG80" s="43"/>
      <c r="BH80" s="43"/>
      <c r="BI80" s="43"/>
      <c r="BJ80" s="43"/>
      <c r="BK80" s="43"/>
      <c r="BL80" s="44"/>
    </row>
    <row r="81" spans="1:64" ht="18" customHeight="1" x14ac:dyDescent="0.2">
      <c r="A81" s="39"/>
      <c r="B81" s="40"/>
      <c r="C81" s="40"/>
      <c r="D81" s="40"/>
      <c r="E81" s="40"/>
      <c r="F81" s="41"/>
      <c r="G81" s="145" t="s">
        <v>110</v>
      </c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48" t="s">
        <v>103</v>
      </c>
      <c r="AA81" s="149"/>
      <c r="AB81" s="149"/>
      <c r="AC81" s="149"/>
      <c r="AD81" s="150"/>
      <c r="AE81" s="145" t="s">
        <v>7</v>
      </c>
      <c r="AF81" s="146"/>
      <c r="AG81" s="146"/>
      <c r="AH81" s="146"/>
      <c r="AI81" s="146"/>
      <c r="AJ81" s="146"/>
      <c r="AK81" s="146"/>
      <c r="AL81" s="146"/>
      <c r="AM81" s="146"/>
      <c r="AN81" s="147"/>
      <c r="AO81" s="142">
        <v>4811744.08</v>
      </c>
      <c r="AP81" s="143"/>
      <c r="AQ81" s="143"/>
      <c r="AR81" s="143"/>
      <c r="AS81" s="143"/>
      <c r="AT81" s="143"/>
      <c r="AU81" s="143"/>
      <c r="AV81" s="144"/>
      <c r="AW81" s="142">
        <v>0</v>
      </c>
      <c r="AX81" s="143"/>
      <c r="AY81" s="143"/>
      <c r="AZ81" s="143"/>
      <c r="BA81" s="143"/>
      <c r="BB81" s="143"/>
      <c r="BC81" s="143"/>
      <c r="BD81" s="144"/>
      <c r="BE81" s="142">
        <f>AO81</f>
        <v>4811744.08</v>
      </c>
      <c r="BF81" s="143"/>
      <c r="BG81" s="143"/>
      <c r="BH81" s="143"/>
      <c r="BI81" s="143"/>
      <c r="BJ81" s="143"/>
      <c r="BK81" s="143"/>
      <c r="BL81" s="144"/>
    </row>
    <row r="82" spans="1:64" ht="18" customHeight="1" x14ac:dyDescent="0.2">
      <c r="A82" s="39"/>
      <c r="B82" s="40"/>
      <c r="C82" s="40"/>
      <c r="D82" s="40"/>
      <c r="E82" s="40"/>
      <c r="F82" s="41"/>
      <c r="G82" s="145" t="s">
        <v>111</v>
      </c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7"/>
      <c r="Z82" s="148" t="s">
        <v>103</v>
      </c>
      <c r="AA82" s="149"/>
      <c r="AB82" s="149"/>
      <c r="AC82" s="149"/>
      <c r="AD82" s="150"/>
      <c r="AE82" s="145" t="s">
        <v>7</v>
      </c>
      <c r="AF82" s="146"/>
      <c r="AG82" s="146"/>
      <c r="AH82" s="146"/>
      <c r="AI82" s="146"/>
      <c r="AJ82" s="146"/>
      <c r="AK82" s="146"/>
      <c r="AL82" s="146"/>
      <c r="AM82" s="146"/>
      <c r="AN82" s="147"/>
      <c r="AO82" s="142">
        <v>656146.92000000004</v>
      </c>
      <c r="AP82" s="143"/>
      <c r="AQ82" s="143"/>
      <c r="AR82" s="143"/>
      <c r="AS82" s="143"/>
      <c r="AT82" s="143"/>
      <c r="AU82" s="143"/>
      <c r="AV82" s="144"/>
      <c r="AW82" s="142">
        <v>0</v>
      </c>
      <c r="AX82" s="143"/>
      <c r="AY82" s="143"/>
      <c r="AZ82" s="143"/>
      <c r="BA82" s="143"/>
      <c r="BB82" s="143"/>
      <c r="BC82" s="143"/>
      <c r="BD82" s="144"/>
      <c r="BE82" s="142">
        <f>AO82</f>
        <v>656146.92000000004</v>
      </c>
      <c r="BF82" s="143"/>
      <c r="BG82" s="143"/>
      <c r="BH82" s="143"/>
      <c r="BI82" s="143"/>
      <c r="BJ82" s="143"/>
      <c r="BK82" s="143"/>
      <c r="BL82" s="144"/>
    </row>
    <row r="83" spans="1:64" ht="25.5" customHeight="1" x14ac:dyDescent="0.2">
      <c r="A83" s="39"/>
      <c r="B83" s="40"/>
      <c r="C83" s="40"/>
      <c r="D83" s="40"/>
      <c r="E83" s="40"/>
      <c r="F83" s="41"/>
      <c r="G83" s="45" t="s">
        <v>107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127" t="s">
        <v>104</v>
      </c>
      <c r="AA83" s="128"/>
      <c r="AB83" s="128"/>
      <c r="AC83" s="128"/>
      <c r="AD83" s="129"/>
      <c r="AE83" s="45" t="s">
        <v>7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2">
        <v>0</v>
      </c>
      <c r="AP83" s="43"/>
      <c r="AQ83" s="43"/>
      <c r="AR83" s="43"/>
      <c r="AS83" s="43"/>
      <c r="AT83" s="43"/>
      <c r="AU83" s="43"/>
      <c r="AV83" s="44"/>
      <c r="AW83" s="42">
        <v>9000</v>
      </c>
      <c r="AX83" s="43"/>
      <c r="AY83" s="43"/>
      <c r="AZ83" s="43"/>
      <c r="BA83" s="43"/>
      <c r="BB83" s="43"/>
      <c r="BC83" s="43"/>
      <c r="BD83" s="44"/>
      <c r="BE83" s="42">
        <v>9000</v>
      </c>
      <c r="BF83" s="43"/>
      <c r="BG83" s="43"/>
      <c r="BH83" s="43"/>
      <c r="BI83" s="43"/>
      <c r="BJ83" s="43"/>
      <c r="BK83" s="43"/>
      <c r="BL83" s="44"/>
    </row>
    <row r="84" spans="1:64" ht="25.5" customHeight="1" x14ac:dyDescent="0.2">
      <c r="A84" s="39"/>
      <c r="B84" s="40"/>
      <c r="C84" s="40"/>
      <c r="D84" s="40"/>
      <c r="E84" s="40"/>
      <c r="F84" s="41"/>
      <c r="G84" s="45" t="s">
        <v>115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127" t="s">
        <v>104</v>
      </c>
      <c r="AA84" s="128"/>
      <c r="AB84" s="128"/>
      <c r="AC84" s="128"/>
      <c r="AD84" s="129"/>
      <c r="AE84" s="45" t="s">
        <v>7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2">
        <v>0</v>
      </c>
      <c r="AP84" s="43"/>
      <c r="AQ84" s="43"/>
      <c r="AR84" s="43"/>
      <c r="AS84" s="43"/>
      <c r="AT84" s="43"/>
      <c r="AU84" s="43"/>
      <c r="AV84" s="44"/>
      <c r="AW84" s="42">
        <v>0</v>
      </c>
      <c r="AX84" s="43"/>
      <c r="AY84" s="43"/>
      <c r="AZ84" s="43"/>
      <c r="BA84" s="43"/>
      <c r="BB84" s="43"/>
      <c r="BC84" s="43"/>
      <c r="BD84" s="44"/>
      <c r="BE84" s="42">
        <f>AW84</f>
        <v>0</v>
      </c>
      <c r="BF84" s="43"/>
      <c r="BG84" s="43"/>
      <c r="BH84" s="43"/>
      <c r="BI84" s="43"/>
      <c r="BJ84" s="43"/>
      <c r="BK84" s="43"/>
      <c r="BL84" s="44"/>
    </row>
    <row r="85" spans="1:64" ht="13.5" customHeight="1" x14ac:dyDescent="0.2">
      <c r="A85" s="39"/>
      <c r="B85" s="40"/>
      <c r="C85" s="40"/>
      <c r="D85" s="40"/>
      <c r="E85" s="40"/>
      <c r="F85" s="41"/>
      <c r="G85" s="133" t="s">
        <v>89</v>
      </c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27"/>
      <c r="AA85" s="128"/>
      <c r="AB85" s="128"/>
      <c r="AC85" s="128"/>
      <c r="AD85" s="129"/>
      <c r="AE85" s="45"/>
      <c r="AF85" s="46"/>
      <c r="AG85" s="46"/>
      <c r="AH85" s="46"/>
      <c r="AI85" s="46"/>
      <c r="AJ85" s="46"/>
      <c r="AK85" s="46"/>
      <c r="AL85" s="46"/>
      <c r="AM85" s="46"/>
      <c r="AN85" s="47"/>
      <c r="AO85" s="42"/>
      <c r="AP85" s="43"/>
      <c r="AQ85" s="43"/>
      <c r="AR85" s="43"/>
      <c r="AS85" s="43"/>
      <c r="AT85" s="43"/>
      <c r="AU85" s="43"/>
      <c r="AV85" s="44"/>
      <c r="AW85" s="42"/>
      <c r="AX85" s="43"/>
      <c r="AY85" s="43"/>
      <c r="AZ85" s="43"/>
      <c r="BA85" s="43"/>
      <c r="BB85" s="43"/>
      <c r="BC85" s="43"/>
      <c r="BD85" s="44"/>
      <c r="BE85" s="42"/>
      <c r="BF85" s="43"/>
      <c r="BG85" s="43"/>
      <c r="BH85" s="43"/>
      <c r="BI85" s="43"/>
      <c r="BJ85" s="43"/>
      <c r="BK85" s="43"/>
      <c r="BL85" s="44"/>
    </row>
    <row r="86" spans="1:64" ht="25.5" customHeight="1" x14ac:dyDescent="0.2">
      <c r="A86" s="39"/>
      <c r="B86" s="40"/>
      <c r="C86" s="40"/>
      <c r="D86" s="40"/>
      <c r="E86" s="40"/>
      <c r="F86" s="41"/>
      <c r="G86" s="45" t="s">
        <v>90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127" t="s">
        <v>92</v>
      </c>
      <c r="AA86" s="128"/>
      <c r="AB86" s="128"/>
      <c r="AC86" s="128"/>
      <c r="AD86" s="129"/>
      <c r="AE86" s="45" t="s">
        <v>94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2">
        <v>100</v>
      </c>
      <c r="AP86" s="43"/>
      <c r="AQ86" s="43"/>
      <c r="AR86" s="43"/>
      <c r="AS86" s="43"/>
      <c r="AT86" s="43"/>
      <c r="AU86" s="43"/>
      <c r="AV86" s="44"/>
      <c r="AW86" s="42">
        <v>0</v>
      </c>
      <c r="AX86" s="43"/>
      <c r="AY86" s="43"/>
      <c r="AZ86" s="43"/>
      <c r="BA86" s="43"/>
      <c r="BB86" s="43"/>
      <c r="BC86" s="43"/>
      <c r="BD86" s="44"/>
      <c r="BE86" s="42">
        <v>100</v>
      </c>
      <c r="BF86" s="43"/>
      <c r="BG86" s="43"/>
      <c r="BH86" s="43"/>
      <c r="BI86" s="43"/>
      <c r="BJ86" s="43"/>
      <c r="BK86" s="43"/>
      <c r="BL86" s="44"/>
    </row>
    <row r="87" spans="1:64" ht="25.5" customHeight="1" x14ac:dyDescent="0.2">
      <c r="A87" s="58">
        <v>0</v>
      </c>
      <c r="B87" s="58"/>
      <c r="C87" s="58"/>
      <c r="D87" s="58"/>
      <c r="E87" s="58"/>
      <c r="F87" s="58"/>
      <c r="G87" s="45" t="s">
        <v>91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127" t="s">
        <v>92</v>
      </c>
      <c r="AA87" s="128"/>
      <c r="AB87" s="128"/>
      <c r="AC87" s="128"/>
      <c r="AD87" s="129"/>
      <c r="AE87" s="45" t="s">
        <v>94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42">
        <v>100</v>
      </c>
      <c r="AP87" s="43"/>
      <c r="AQ87" s="43"/>
      <c r="AR87" s="43"/>
      <c r="AS87" s="43"/>
      <c r="AT87" s="43"/>
      <c r="AU87" s="43"/>
      <c r="AV87" s="44"/>
      <c r="AW87" s="42">
        <v>0</v>
      </c>
      <c r="AX87" s="43"/>
      <c r="AY87" s="43"/>
      <c r="AZ87" s="43"/>
      <c r="BA87" s="43"/>
      <c r="BB87" s="43"/>
      <c r="BC87" s="43"/>
      <c r="BD87" s="44"/>
      <c r="BE87" s="42">
        <v>100</v>
      </c>
      <c r="BF87" s="43"/>
      <c r="BG87" s="43"/>
      <c r="BH87" s="43"/>
      <c r="BI87" s="43"/>
      <c r="BJ87" s="43"/>
      <c r="BK87" s="43"/>
      <c r="BL87" s="44"/>
    </row>
    <row r="88" spans="1:64" ht="25.5" customHeight="1" x14ac:dyDescent="0.2">
      <c r="A88" s="39"/>
      <c r="B88" s="40"/>
      <c r="C88" s="40"/>
      <c r="D88" s="40"/>
      <c r="E88" s="40"/>
      <c r="F88" s="41"/>
      <c r="G88" s="45" t="s">
        <v>108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127" t="s">
        <v>92</v>
      </c>
      <c r="AA88" s="128"/>
      <c r="AB88" s="128"/>
      <c r="AC88" s="128"/>
      <c r="AD88" s="129"/>
      <c r="AE88" s="45" t="s">
        <v>94</v>
      </c>
      <c r="AF88" s="46"/>
      <c r="AG88" s="46"/>
      <c r="AH88" s="46"/>
      <c r="AI88" s="46"/>
      <c r="AJ88" s="46"/>
      <c r="AK88" s="46"/>
      <c r="AL88" s="46"/>
      <c r="AM88" s="46"/>
      <c r="AN88" s="47"/>
      <c r="AO88" s="42">
        <v>0</v>
      </c>
      <c r="AP88" s="43"/>
      <c r="AQ88" s="43"/>
      <c r="AR88" s="43"/>
      <c r="AS88" s="43"/>
      <c r="AT88" s="43"/>
      <c r="AU88" s="43"/>
      <c r="AV88" s="44"/>
      <c r="AW88" s="42">
        <v>100</v>
      </c>
      <c r="AX88" s="43"/>
      <c r="AY88" s="43"/>
      <c r="AZ88" s="43"/>
      <c r="BA88" s="43"/>
      <c r="BB88" s="43"/>
      <c r="BC88" s="43"/>
      <c r="BD88" s="44"/>
      <c r="BE88" s="42">
        <v>100</v>
      </c>
      <c r="BF88" s="43"/>
      <c r="BG88" s="43"/>
      <c r="BH88" s="43"/>
      <c r="BI88" s="43"/>
      <c r="BJ88" s="43"/>
      <c r="BK88" s="43"/>
      <c r="BL88" s="44"/>
    </row>
    <row r="89" spans="1:64" ht="30" customHeight="1" x14ac:dyDescent="0.2">
      <c r="A89" s="58"/>
      <c r="B89" s="58"/>
      <c r="C89" s="58"/>
      <c r="D89" s="58"/>
      <c r="E89" s="58"/>
      <c r="F89" s="58"/>
      <c r="G89" s="45" t="s">
        <v>116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127" t="s">
        <v>92</v>
      </c>
      <c r="AA89" s="128"/>
      <c r="AB89" s="128"/>
      <c r="AC89" s="128"/>
      <c r="AD89" s="129"/>
      <c r="AE89" s="45" t="s">
        <v>94</v>
      </c>
      <c r="AF89" s="46"/>
      <c r="AG89" s="46"/>
      <c r="AH89" s="46"/>
      <c r="AI89" s="46"/>
      <c r="AJ89" s="46"/>
      <c r="AK89" s="46"/>
      <c r="AL89" s="46"/>
      <c r="AM89" s="46"/>
      <c r="AN89" s="47"/>
      <c r="AO89" s="42">
        <v>0</v>
      </c>
      <c r="AP89" s="43"/>
      <c r="AQ89" s="43"/>
      <c r="AR89" s="43"/>
      <c r="AS89" s="43"/>
      <c r="AT89" s="43"/>
      <c r="AU89" s="43"/>
      <c r="AV89" s="44"/>
      <c r="AW89" s="42">
        <v>0</v>
      </c>
      <c r="AX89" s="43"/>
      <c r="AY89" s="43"/>
      <c r="AZ89" s="43"/>
      <c r="BA89" s="43"/>
      <c r="BB89" s="43"/>
      <c r="BC89" s="43"/>
      <c r="BD89" s="44"/>
      <c r="BE89" s="42">
        <v>0</v>
      </c>
      <c r="BF89" s="43"/>
      <c r="BG89" s="43"/>
      <c r="BH89" s="43"/>
      <c r="BI89" s="43"/>
      <c r="BJ89" s="43"/>
      <c r="BK89" s="43"/>
      <c r="BL89" s="44"/>
    </row>
    <row r="90" spans="1:64" x14ac:dyDescent="0.2"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2" spans="1:64" ht="16.5" customHeight="1" x14ac:dyDescent="0.2">
      <c r="A92" s="122" t="s">
        <v>6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4"/>
      <c r="AO92" s="125" t="s">
        <v>95</v>
      </c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</row>
    <row r="93" spans="1:64" x14ac:dyDescent="0.2">
      <c r="W93" s="110" t="s">
        <v>3</v>
      </c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O93" s="110" t="s">
        <v>2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64" ht="15.75" customHeight="1" x14ac:dyDescent="0.2">
      <c r="A94" s="126" t="s">
        <v>5</v>
      </c>
      <c r="B94" s="126"/>
      <c r="C94" s="126"/>
      <c r="D94" s="126"/>
      <c r="E94" s="126"/>
      <c r="F94" s="126"/>
    </row>
    <row r="95" spans="1:64" ht="13.15" customHeight="1" x14ac:dyDescent="0.2">
      <c r="A95" s="72" t="s">
        <v>98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</row>
    <row r="96" spans="1:64" x14ac:dyDescent="0.2">
      <c r="A96" s="114" t="s">
        <v>4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</row>
    <row r="97" spans="1:59" ht="10.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59" ht="15.75" customHeight="1" x14ac:dyDescent="0.2">
      <c r="A98" s="122" t="s">
        <v>96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4"/>
      <c r="AO98" s="125" t="s">
        <v>97</v>
      </c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</row>
    <row r="99" spans="1:59" x14ac:dyDescent="0.2">
      <c r="W99" s="110" t="s">
        <v>3</v>
      </c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O99" s="110" t="s">
        <v>2</v>
      </c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</row>
    <row r="100" spans="1:59" x14ac:dyDescent="0.2">
      <c r="A100" s="108" t="s">
        <v>119</v>
      </c>
      <c r="B100" s="109"/>
      <c r="C100" s="109"/>
      <c r="D100" s="109"/>
      <c r="E100" s="109"/>
      <c r="F100" s="109"/>
      <c r="G100" s="109"/>
      <c r="H100" s="109"/>
    </row>
    <row r="101" spans="1:59" x14ac:dyDescent="0.2">
      <c r="A101" s="110" t="s">
        <v>1</v>
      </c>
      <c r="B101" s="110"/>
      <c r="C101" s="110"/>
      <c r="D101" s="110"/>
      <c r="E101" s="110"/>
      <c r="F101" s="110"/>
      <c r="G101" s="110"/>
      <c r="H101" s="110"/>
      <c r="I101" s="3"/>
      <c r="J101" s="3"/>
      <c r="K101" s="3"/>
      <c r="L101" s="3"/>
      <c r="M101" s="3"/>
      <c r="N101" s="3"/>
      <c r="O101" s="3"/>
      <c r="P101" s="3"/>
      <c r="Q101" s="3"/>
    </row>
    <row r="102" spans="1:59" x14ac:dyDescent="0.2">
      <c r="A102" s="2" t="s">
        <v>0</v>
      </c>
    </row>
  </sheetData>
  <mergeCells count="321">
    <mergeCell ref="BE83:BL83"/>
    <mergeCell ref="G88:Y88"/>
    <mergeCell ref="A88:F88"/>
    <mergeCell ref="Z88:AD88"/>
    <mergeCell ref="AE88:AN88"/>
    <mergeCell ref="AO88:AV88"/>
    <mergeCell ref="AW88:BD88"/>
    <mergeCell ref="BE88:BL88"/>
    <mergeCell ref="G85:Y85"/>
    <mergeCell ref="G84:Y84"/>
    <mergeCell ref="A84:F84"/>
    <mergeCell ref="Z84:AD84"/>
    <mergeCell ref="AE84:AN84"/>
    <mergeCell ref="AO84:AV84"/>
    <mergeCell ref="Z85:AD85"/>
    <mergeCell ref="Z86:AD86"/>
    <mergeCell ref="AE86:AN86"/>
    <mergeCell ref="BE84:BL84"/>
    <mergeCell ref="G87:Y87"/>
    <mergeCell ref="A87:F87"/>
    <mergeCell ref="Z87:AD87"/>
    <mergeCell ref="AE87:AN87"/>
    <mergeCell ref="AO87:AV87"/>
    <mergeCell ref="AW87:BD87"/>
    <mergeCell ref="AW81:BD81"/>
    <mergeCell ref="AW82:BD82"/>
    <mergeCell ref="BE81:BL81"/>
    <mergeCell ref="BE82:BL82"/>
    <mergeCell ref="A80:F80"/>
    <mergeCell ref="G80:Y80"/>
    <mergeCell ref="AO78:AV78"/>
    <mergeCell ref="AW78:BD78"/>
    <mergeCell ref="BE78:BL78"/>
    <mergeCell ref="BE79:BL79"/>
    <mergeCell ref="G82:Y82"/>
    <mergeCell ref="G81:Y81"/>
    <mergeCell ref="A81:F81"/>
    <mergeCell ref="A82:F82"/>
    <mergeCell ref="Z81:AD81"/>
    <mergeCell ref="Z82:AD82"/>
    <mergeCell ref="AE81:AN81"/>
    <mergeCell ref="AE82:AN82"/>
    <mergeCell ref="AO81:AV81"/>
    <mergeCell ref="AO82:AV82"/>
    <mergeCell ref="BE77:BL77"/>
    <mergeCell ref="A78:F78"/>
    <mergeCell ref="G78:Y78"/>
    <mergeCell ref="Z78:AD78"/>
    <mergeCell ref="Z71:AD71"/>
    <mergeCell ref="AE71:AN71"/>
    <mergeCell ref="AO71:AV71"/>
    <mergeCell ref="AW71:BD71"/>
    <mergeCell ref="BE71:BL71"/>
    <mergeCell ref="G76:Y76"/>
    <mergeCell ref="A76:F76"/>
    <mergeCell ref="Z76:AD76"/>
    <mergeCell ref="AE76:AN76"/>
    <mergeCell ref="AO76:AV76"/>
    <mergeCell ref="AW76:BD76"/>
    <mergeCell ref="AO77:AV77"/>
    <mergeCell ref="AW77:BD77"/>
    <mergeCell ref="Z73:AD73"/>
    <mergeCell ref="AE73:AN73"/>
    <mergeCell ref="AO73:AV73"/>
    <mergeCell ref="AW73:BD73"/>
    <mergeCell ref="BE76:BL76"/>
    <mergeCell ref="G69:Y69"/>
    <mergeCell ref="G68:Y68"/>
    <mergeCell ref="A68:F68"/>
    <mergeCell ref="A69:F69"/>
    <mergeCell ref="Z68:AD68"/>
    <mergeCell ref="Z69:AD69"/>
    <mergeCell ref="AE68:AN68"/>
    <mergeCell ref="AE69:AN69"/>
    <mergeCell ref="AO68:AV68"/>
    <mergeCell ref="AO69:AV69"/>
    <mergeCell ref="BE89:BL89"/>
    <mergeCell ref="A79:F79"/>
    <mergeCell ref="G79:Y79"/>
    <mergeCell ref="AO85:AV85"/>
    <mergeCell ref="AO86:AV86"/>
    <mergeCell ref="AW80:BD80"/>
    <mergeCell ref="AW85:BD85"/>
    <mergeCell ref="AW86:BD86"/>
    <mergeCell ref="BE80:BL80"/>
    <mergeCell ref="BE85:BL85"/>
    <mergeCell ref="AO80:AV80"/>
    <mergeCell ref="AE80:AN80"/>
    <mergeCell ref="AE85:AN85"/>
    <mergeCell ref="A85:F85"/>
    <mergeCell ref="Z79:AD79"/>
    <mergeCell ref="AE79:AN79"/>
    <mergeCell ref="AO79:AV79"/>
    <mergeCell ref="AW79:BD79"/>
    <mergeCell ref="Z80:AD80"/>
    <mergeCell ref="A89:F89"/>
    <mergeCell ref="G89:Y89"/>
    <mergeCell ref="Z89:AD89"/>
    <mergeCell ref="AE89:AN89"/>
    <mergeCell ref="AO89:AV89"/>
    <mergeCell ref="AW89:BD89"/>
    <mergeCell ref="A83:F83"/>
    <mergeCell ref="G83:Y83"/>
    <mergeCell ref="Z83:AD83"/>
    <mergeCell ref="AE83:AN83"/>
    <mergeCell ref="AO83:AV83"/>
    <mergeCell ref="AW83:BD83"/>
    <mergeCell ref="BE73:BL73"/>
    <mergeCell ref="A74:F74"/>
    <mergeCell ref="G74:Y74"/>
    <mergeCell ref="Z74:AD74"/>
    <mergeCell ref="AE74:AN74"/>
    <mergeCell ref="AO74:AV74"/>
    <mergeCell ref="AW74:BD74"/>
    <mergeCell ref="AE78:AN78"/>
    <mergeCell ref="AO75:AV75"/>
    <mergeCell ref="AW75:BD75"/>
    <mergeCell ref="BE75:BL75"/>
    <mergeCell ref="A73:F73"/>
    <mergeCell ref="G73:Y73"/>
    <mergeCell ref="A77:F77"/>
    <mergeCell ref="G77:Y77"/>
    <mergeCell ref="Z77:AD77"/>
    <mergeCell ref="AE77:AN77"/>
    <mergeCell ref="BE65:BL65"/>
    <mergeCell ref="A66:F66"/>
    <mergeCell ref="G66:Y66"/>
    <mergeCell ref="BE67:BL67"/>
    <mergeCell ref="A72:F72"/>
    <mergeCell ref="G72:Y72"/>
    <mergeCell ref="Z72:AD72"/>
    <mergeCell ref="AE72:AN72"/>
    <mergeCell ref="AO72:AV72"/>
    <mergeCell ref="AW66:BD66"/>
    <mergeCell ref="A67:F67"/>
    <mergeCell ref="G67:Y67"/>
    <mergeCell ref="Z67:AD67"/>
    <mergeCell ref="AE67:AN67"/>
    <mergeCell ref="AO67:AV67"/>
    <mergeCell ref="AW67:BD67"/>
    <mergeCell ref="AW72:BD72"/>
    <mergeCell ref="BE72:BL72"/>
    <mergeCell ref="AW68:BD68"/>
    <mergeCell ref="AW69:BD69"/>
    <mergeCell ref="BE68:BL68"/>
    <mergeCell ref="BE69:BL69"/>
    <mergeCell ref="G71:Y71"/>
    <mergeCell ref="A71:F71"/>
    <mergeCell ref="A70:F70"/>
    <mergeCell ref="G70:Y70"/>
    <mergeCell ref="BE74:BL74"/>
    <mergeCell ref="A98:V98"/>
    <mergeCell ref="W98:AM98"/>
    <mergeCell ref="AO98:BG98"/>
    <mergeCell ref="W99:AM99"/>
    <mergeCell ref="AO99:BG99"/>
    <mergeCell ref="A92:V92"/>
    <mergeCell ref="W92:AM92"/>
    <mergeCell ref="AO92:BG92"/>
    <mergeCell ref="W93:AM93"/>
    <mergeCell ref="AO93:BG93"/>
    <mergeCell ref="A94:F94"/>
    <mergeCell ref="Z70:AD70"/>
    <mergeCell ref="AE70:AN70"/>
    <mergeCell ref="AO70:AV70"/>
    <mergeCell ref="AW70:BD70"/>
    <mergeCell ref="BE70:BL70"/>
    <mergeCell ref="G75:Y75"/>
    <mergeCell ref="A75:F75"/>
    <mergeCell ref="Z75:AD75"/>
    <mergeCell ref="AE75:AN75"/>
    <mergeCell ref="BE87:BL87"/>
    <mergeCell ref="A100:H100"/>
    <mergeCell ref="A101:H101"/>
    <mergeCell ref="A42:F42"/>
    <mergeCell ref="G42:BL42"/>
    <mergeCell ref="A51:C51"/>
    <mergeCell ref="D51:AB51"/>
    <mergeCell ref="AC51:AJ51"/>
    <mergeCell ref="AK51:AR51"/>
    <mergeCell ref="A95:AS95"/>
    <mergeCell ref="A96:AS96"/>
    <mergeCell ref="BE66:BL66"/>
    <mergeCell ref="A65:F65"/>
    <mergeCell ref="G65:Y65"/>
    <mergeCell ref="Z65:AD65"/>
    <mergeCell ref="AE65:AN65"/>
    <mergeCell ref="AO65:AV65"/>
    <mergeCell ref="AW65:BD65"/>
    <mergeCell ref="Z63:AD63"/>
    <mergeCell ref="AE63:AN63"/>
    <mergeCell ref="AO63:AV63"/>
    <mergeCell ref="AW63:BD63"/>
    <mergeCell ref="Z66:AD66"/>
    <mergeCell ref="AE66:AN66"/>
    <mergeCell ref="AO66:AV6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62:BL62"/>
    <mergeCell ref="A50:C50"/>
    <mergeCell ref="D50:AB50"/>
    <mergeCell ref="AC50:AJ50"/>
    <mergeCell ref="AK50:AR50"/>
    <mergeCell ref="AS50:AZ50"/>
    <mergeCell ref="A53:BL53"/>
    <mergeCell ref="AS51:AZ51"/>
    <mergeCell ref="A54:AY54"/>
    <mergeCell ref="A55:C56"/>
    <mergeCell ref="D55:AA56"/>
    <mergeCell ref="AB55:AI56"/>
    <mergeCell ref="AJ55:AQ56"/>
    <mergeCell ref="AR55:AY56"/>
    <mergeCell ref="D59:AA59"/>
    <mergeCell ref="AB59:AI59"/>
    <mergeCell ref="AJ59:AQ59"/>
    <mergeCell ref="AR59:AY59"/>
    <mergeCell ref="A57:C5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38:F38"/>
    <mergeCell ref="G38:BL38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9:F39"/>
    <mergeCell ref="G39:BL39"/>
    <mergeCell ref="A40:F40"/>
    <mergeCell ref="G40:BL40"/>
    <mergeCell ref="B13:L13"/>
    <mergeCell ref="N13:AS13"/>
    <mergeCell ref="AU13:BB13"/>
    <mergeCell ref="B14:L14"/>
    <mergeCell ref="N14:AS14"/>
    <mergeCell ref="AU14:BB14"/>
    <mergeCell ref="A34:BL34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BL26"/>
    <mergeCell ref="A28:BL28"/>
    <mergeCell ref="A29:F29"/>
    <mergeCell ref="G29:BL29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86:F86"/>
    <mergeCell ref="BE86:BL86"/>
    <mergeCell ref="G86:Y86"/>
    <mergeCell ref="AW84:BD84"/>
    <mergeCell ref="B16:L16"/>
    <mergeCell ref="N16:AS16"/>
    <mergeCell ref="AU16:BB16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35:BL35"/>
    <mergeCell ref="A37:BL37"/>
  </mergeCells>
  <conditionalFormatting sqref="G66:L66 G67:G68 G78:G79">
    <cfRule type="cellIs" dxfId="27" priority="29" stopIfTrue="1" operator="equal">
      <formula>$G65</formula>
    </cfRule>
  </conditionalFormatting>
  <conditionalFormatting sqref="D50">
    <cfRule type="cellIs" dxfId="26" priority="30" stopIfTrue="1" operator="equal">
      <formula>$D49</formula>
    </cfRule>
  </conditionalFormatting>
  <conditionalFormatting sqref="A66:F66 A80:A86">
    <cfRule type="cellIs" dxfId="25" priority="31" stopIfTrue="1" operator="equal">
      <formula>0</formula>
    </cfRule>
  </conditionalFormatting>
  <conditionalFormatting sqref="D51">
    <cfRule type="cellIs" dxfId="24" priority="28" stopIfTrue="1" operator="equal">
      <formula>$D50</formula>
    </cfRule>
  </conditionalFormatting>
  <conditionalFormatting sqref="A67:F67 A68:A71">
    <cfRule type="cellIs" dxfId="23" priority="27" stopIfTrue="1" operator="equal">
      <formula>0</formula>
    </cfRule>
  </conditionalFormatting>
  <conditionalFormatting sqref="G69">
    <cfRule type="cellIs" dxfId="22" priority="24" stopIfTrue="1" operator="equal">
      <formula>$G67</formula>
    </cfRule>
  </conditionalFormatting>
  <conditionalFormatting sqref="A72:F72">
    <cfRule type="cellIs" dxfId="21" priority="25" stopIfTrue="1" operator="equal">
      <formula>0</formula>
    </cfRule>
  </conditionalFormatting>
  <conditionalFormatting sqref="G73">
    <cfRule type="cellIs" dxfId="20" priority="22" stopIfTrue="1" operator="equal">
      <formula>$G72</formula>
    </cfRule>
  </conditionalFormatting>
  <conditionalFormatting sqref="A73:F73">
    <cfRule type="cellIs" dxfId="19" priority="23" stopIfTrue="1" operator="equal">
      <formula>0</formula>
    </cfRule>
  </conditionalFormatting>
  <conditionalFormatting sqref="G74:G76">
    <cfRule type="cellIs" dxfId="18" priority="20" stopIfTrue="1" operator="equal">
      <formula>$G73</formula>
    </cfRule>
  </conditionalFormatting>
  <conditionalFormatting sqref="A74:F74 A75:A76">
    <cfRule type="cellIs" dxfId="17" priority="21" stopIfTrue="1" operator="equal">
      <formula>0</formula>
    </cfRule>
  </conditionalFormatting>
  <conditionalFormatting sqref="G77">
    <cfRule type="cellIs" dxfId="16" priority="18" stopIfTrue="1" operator="equal">
      <formula>$G74</formula>
    </cfRule>
  </conditionalFormatting>
  <conditionalFormatting sqref="A77:F77">
    <cfRule type="cellIs" dxfId="15" priority="19" stopIfTrue="1" operator="equal">
      <formula>0</formula>
    </cfRule>
  </conditionalFormatting>
  <conditionalFormatting sqref="A78:F78">
    <cfRule type="cellIs" dxfId="14" priority="17" stopIfTrue="1" operator="equal">
      <formula>0</formula>
    </cfRule>
  </conditionalFormatting>
  <conditionalFormatting sqref="A79:F79">
    <cfRule type="cellIs" dxfId="13" priority="15" stopIfTrue="1" operator="equal">
      <formula>0</formula>
    </cfRule>
  </conditionalFormatting>
  <conditionalFormatting sqref="G80">
    <cfRule type="cellIs" dxfId="12" priority="12" stopIfTrue="1" operator="equal">
      <formula>$G74</formula>
    </cfRule>
  </conditionalFormatting>
  <conditionalFormatting sqref="A89:F89">
    <cfRule type="cellIs" dxfId="11" priority="13" stopIfTrue="1" operator="equal">
      <formula>0</formula>
    </cfRule>
  </conditionalFormatting>
  <conditionalFormatting sqref="G86">
    <cfRule type="cellIs" dxfId="10" priority="33" stopIfTrue="1" operator="equal">
      <formula>$G79</formula>
    </cfRule>
  </conditionalFormatting>
  <conditionalFormatting sqref="G87 G84">
    <cfRule type="cellIs" dxfId="9" priority="9" stopIfTrue="1" operator="equal">
      <formula>$G75</formula>
    </cfRule>
  </conditionalFormatting>
  <conditionalFormatting sqref="A87:F87 A88">
    <cfRule type="cellIs" dxfId="8" priority="10" stopIfTrue="1" operator="equal">
      <formula>0</formula>
    </cfRule>
  </conditionalFormatting>
  <conditionalFormatting sqref="G72">
    <cfRule type="cellIs" dxfId="7" priority="36" stopIfTrue="1" operator="equal">
      <formula>$G67</formula>
    </cfRule>
  </conditionalFormatting>
  <conditionalFormatting sqref="G70:G71">
    <cfRule type="cellIs" dxfId="6" priority="39" stopIfTrue="1" operator="equal">
      <formula>$G67</formula>
    </cfRule>
  </conditionalFormatting>
  <conditionalFormatting sqref="G85">
    <cfRule type="cellIs" dxfId="5" priority="40" stopIfTrue="1" operator="equal">
      <formula>$G80</formula>
    </cfRule>
  </conditionalFormatting>
  <conditionalFormatting sqref="G89">
    <cfRule type="cellIs" dxfId="4" priority="42" stopIfTrue="1" operator="equal">
      <formula>$G79</formula>
    </cfRule>
  </conditionalFormatting>
  <conditionalFormatting sqref="G82">
    <cfRule type="cellIs" dxfId="3" priority="3" stopIfTrue="1" operator="equal">
      <formula>$G80</formula>
    </cfRule>
  </conditionalFormatting>
  <conditionalFormatting sqref="G81">
    <cfRule type="cellIs" dxfId="2" priority="4" stopIfTrue="1" operator="equal">
      <formula>$G80</formula>
    </cfRule>
  </conditionalFormatting>
  <conditionalFormatting sqref="G83">
    <cfRule type="cellIs" dxfId="1" priority="2" stopIfTrue="1" operator="equal">
      <formula>$G74</formula>
    </cfRule>
  </conditionalFormatting>
  <conditionalFormatting sqref="G88">
    <cfRule type="cellIs" dxfId="0" priority="1" stopIfTrue="1" operator="equal">
      <formula>#REF!</formula>
    </cfRule>
  </conditionalFormatting>
  <pageMargins left="0.31496062992125984" right="0.31496062992125984" top="0" bottom="0" header="0" footer="0"/>
  <pageSetup paperSize="9" scale="75" fitToHeight="500" orientation="landscape" horizontalDpi="4294967293" r:id="rId1"/>
  <headerFooter alignWithMargins="0"/>
  <rowBreaks count="2" manualBreakCount="2">
    <brk id="26" max="64" man="1"/>
    <brk id="7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2020-12-15T08:55:38Z</cp:lastPrinted>
  <dcterms:created xsi:type="dcterms:W3CDTF">2020-01-15T14:08:53Z</dcterms:created>
  <dcterms:modified xsi:type="dcterms:W3CDTF">2020-12-17T14:41:22Z</dcterms:modified>
</cp:coreProperties>
</file>