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КПК0117670" sheetId="1" r:id="rId1"/>
  </sheets>
  <definedNames>
    <definedName name="_xlnm.Print_Area" localSheetId="0">КПК0117670!$A$1:$BM$85</definedName>
  </definedNames>
  <calcPr calcId="145621"/>
</workbook>
</file>

<file path=xl/calcChain.xml><?xml version="1.0" encoding="utf-8"?>
<calcChain xmlns="http://schemas.openxmlformats.org/spreadsheetml/2006/main">
  <c r="AK49" i="1" l="1"/>
  <c r="AJ58" i="1" s="1"/>
  <c r="AJ59" i="1" s="1"/>
  <c r="AK50" i="1" l="1"/>
  <c r="AB58" i="1" l="1"/>
  <c r="AC50" i="1"/>
  <c r="BE72" i="1" l="1"/>
  <c r="BE68" i="1"/>
  <c r="AB59" i="1"/>
  <c r="AS49" i="1"/>
  <c r="AS50" i="1"/>
  <c r="AW66" i="1" s="1"/>
  <c r="AW70" i="1" s="1"/>
  <c r="BE66" i="1" l="1"/>
  <c r="AR58" i="1"/>
  <c r="AR59" i="1" l="1"/>
  <c r="BE70" i="1" s="1"/>
</calcChain>
</file>

<file path=xl/sharedStrings.xml><?xml version="1.0" encoding="utf-8"?>
<sst xmlns="http://schemas.openxmlformats.org/spreadsheetml/2006/main" count="298" uniqueCount="102">
  <si>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</si>
  <si>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</si>
  <si>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</si>
  <si>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</si>
  <si>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</si>
  <si>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ПОГОДЖЕНО:</t>
  </si>
  <si>
    <t>Сільський голова</t>
  </si>
  <si>
    <t>s4.10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</si>
  <si>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</si>
  <si>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</si>
  <si>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</si>
  <si>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</si>
  <si>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</si>
  <si>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</si>
  <si>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</si>
  <si>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</si>
  <si>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</si>
  <si>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</si>
  <si>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</si>
  <si>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</si>
  <si>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</si>
  <si>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</si>
  <si>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</si>
  <si>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</si>
  <si>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</si>
  <si>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</si>
  <si>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</si>
  <si>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</si>
  <si>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</si>
  <si>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</si>
  <si>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</si>
  <si>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p4.8</t>
  </si>
  <si>
    <t>Напрями використання бюджетних коштів</t>
  </si>
  <si>
    <t>9. Напрями використання бюджетних коштів</t>
  </si>
  <si>
    <t>p4.7</t>
  </si>
  <si>
    <t>Завдання</t>
  </si>
  <si>
    <t>8. Завдання бюджетної програми</t>
  </si>
  <si>
    <t>7. Мета бюджетної програми</t>
  </si>
  <si>
    <t>s4.6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</si>
  <si>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</si>
  <si>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</si>
  <si>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</si>
  <si>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</si>
  <si>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</si>
  <si>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</si>
  <si>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</si>
  <si>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</si>
  <si>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</si>
  <si>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</si>
  <si>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</si>
  <si>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</si>
  <si>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</si>
  <si>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</si>
  <si>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3.</t>
  </si>
  <si>
    <t>(код за ЄДРПОУ)</t>
  </si>
  <si>
    <t xml:space="preserve">(найменування відповідального виконавця)                        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</si>
  <si>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</si>
  <si>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</si>
  <si>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</si>
  <si>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</si>
  <si>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</si>
  <si>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ПАСПОРТ</t>
  </si>
  <si>
    <t>(найменування головного розпорядника коштів місцевого бюджету)</t>
  </si>
  <si>
    <t>Наказ / розпорядчий документ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</si>
  <si>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</si>
  <si>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</si>
  <si>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Мостівська сільська рада</t>
  </si>
  <si>
    <t>04375033</t>
  </si>
  <si>
    <t>відс.</t>
  </si>
  <si>
    <t>Розрахункові дані</t>
  </si>
  <si>
    <t>грн</t>
  </si>
  <si>
    <t>шт</t>
  </si>
  <si>
    <t>Звітність</t>
  </si>
  <si>
    <t>затрат</t>
  </si>
  <si>
    <t>Обсяг видатків для виготовлення технічної документації із землеустрою</t>
  </si>
  <si>
    <t>продукту</t>
  </si>
  <si>
    <t>Кількість виготовленої документації із землеустрою</t>
  </si>
  <si>
    <t>ефективності</t>
  </si>
  <si>
    <t>Середні витрати на  виготовлення документації із землеустрою</t>
  </si>
  <si>
    <t>якості</t>
  </si>
  <si>
    <t>Відсоток ввиготовлених технічних паспортів на нерухоме майно</t>
  </si>
  <si>
    <t>звітність</t>
  </si>
  <si>
    <t>0117670</t>
  </si>
  <si>
    <t>0490</t>
  </si>
  <si>
    <t>Внески до статутного капіталу суб'єктів господарювання</t>
  </si>
  <si>
    <t>Надання фінансової підтримки Мостівському КП "Сількомунгосп"</t>
  </si>
  <si>
    <t>Поповнення статутного капіталу комунального підприємсства Мостівському КП "Сількомунгосп"</t>
  </si>
  <si>
    <t>Обсяг видатків, що спрямовують на поповнення статутного капіталу підприємства</t>
  </si>
  <si>
    <t>грн.</t>
  </si>
  <si>
    <t>Кількість підприємств яким надається фінансова підтримка</t>
  </si>
  <si>
    <t>Середня сума підтримки підприємств</t>
  </si>
  <si>
    <t>Результат фінансової діяльності підприємства</t>
  </si>
  <si>
    <t>бюджетної програми місцевого бюджету на 2021  рік</t>
  </si>
  <si>
    <t>Програма соціально-економічного та культурного розвитку територій Мостівської сільської ради на 2021-2024 рр.</t>
  </si>
  <si>
    <t>кошторис на 2021р.</t>
  </si>
  <si>
    <t>Н.В.Бабанська</t>
  </si>
  <si>
    <t>Фінансовий відділ Мостівської сільської ради</t>
  </si>
  <si>
    <t>начальник фінансового відділу</t>
  </si>
  <si>
    <t>Г.П.Беженар</t>
  </si>
  <si>
    <r>
      <t>27.10.2021р. №</t>
    </r>
    <r>
      <rPr>
        <u/>
        <sz val="10"/>
        <rFont val="Times New Roman"/>
        <family val="1"/>
        <charset val="204"/>
      </rPr>
      <t>__58-0_____</t>
    </r>
    <r>
      <rPr>
        <sz val="10"/>
        <rFont val="Times New Roman"/>
        <family val="1"/>
        <charset val="204"/>
      </rPr>
      <t>________</t>
    </r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</si>
  <si>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14.05.2021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08.09.2021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27.10.2021 р. № 2  "Про внесення змін до бюджету Мостівської сільської територіальної громади на 2021 рік"</t>
  </si>
  <si>
    <t>27.10.2021р.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</si>
</sst>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54" zoomScaleNormal="100" zoomScaleSheetLayoutView="100" workbookViewId="0">
      <selection activeCell="A84" sqref="A84:H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65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64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5" t="s">
        <v>63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">
      <c r="AO4" s="46" t="s">
        <v>66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7" t="s">
        <v>62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77" ht="15.95" customHeight="1" x14ac:dyDescent="0.2">
      <c r="AO7" s="49" t="s">
        <v>99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4.25" customHeight="1" x14ac:dyDescent="0.2">
      <c r="A13" s="26" t="s">
        <v>60</v>
      </c>
      <c r="B13" s="38" t="s">
        <v>59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  <c r="N13" s="40" t="s">
        <v>66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2"/>
      <c r="AU13" s="42" t="s">
        <v>67</v>
      </c>
      <c r="AV13" s="43"/>
      <c r="AW13" s="43"/>
      <c r="AX13" s="43"/>
      <c r="AY13" s="43"/>
      <c r="AZ13" s="43"/>
      <c r="BA13" s="43"/>
      <c r="BB13" s="4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29"/>
      <c r="B14" s="51" t="s">
        <v>52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29"/>
      <c r="N14" s="52" t="s">
        <v>58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29"/>
      <c r="AU14" s="51" t="s">
        <v>54</v>
      </c>
      <c r="AV14" s="51"/>
      <c r="AW14" s="51"/>
      <c r="AX14" s="51"/>
      <c r="AY14" s="51"/>
      <c r="AZ14" s="51"/>
      <c r="BA14" s="51"/>
      <c r="BB14" s="5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35"/>
      <c r="BF15" s="35"/>
      <c r="BG15" s="35"/>
      <c r="BH15" s="35"/>
      <c r="BI15" s="35"/>
      <c r="BJ15" s="35"/>
      <c r="BK15" s="35"/>
      <c r="BL15" s="35"/>
    </row>
    <row r="16" spans="1:77" customFormat="1" ht="15" customHeight="1" x14ac:dyDescent="0.2">
      <c r="A16" s="34" t="s">
        <v>57</v>
      </c>
      <c r="B16" s="38" t="s">
        <v>56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  <c r="N16" s="40" t="s">
        <v>66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2"/>
      <c r="AU16" s="42" t="s">
        <v>67</v>
      </c>
      <c r="AV16" s="43"/>
      <c r="AW16" s="43"/>
      <c r="AX16" s="43"/>
      <c r="AY16" s="43"/>
      <c r="AZ16" s="43"/>
      <c r="BA16" s="43"/>
      <c r="BB16" s="43"/>
      <c r="BC16" s="25"/>
      <c r="BD16" s="25"/>
      <c r="BE16" s="25"/>
      <c r="BF16" s="25"/>
      <c r="BG16" s="25"/>
      <c r="BH16" s="25"/>
      <c r="BI16" s="25"/>
      <c r="BJ16" s="25"/>
      <c r="BK16" s="25"/>
      <c r="BL16" s="31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0"/>
      <c r="B17" s="51" t="s">
        <v>52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29"/>
      <c r="N17" s="52" t="s">
        <v>55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29"/>
      <c r="AU17" s="51" t="s">
        <v>54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8"/>
      <c r="BL17" s="24"/>
      <c r="BM17" s="27"/>
      <c r="BN17" s="27"/>
      <c r="BO17" s="27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57" customHeight="1" x14ac:dyDescent="0.2">
      <c r="A19" s="26" t="s">
        <v>53</v>
      </c>
      <c r="B19" s="42" t="s">
        <v>82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38">
        <v>7670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5"/>
      <c r="AA19" s="42" t="s">
        <v>83</v>
      </c>
      <c r="AB19" s="43"/>
      <c r="AC19" s="43"/>
      <c r="AD19" s="43"/>
      <c r="AE19" s="43"/>
      <c r="AF19" s="43"/>
      <c r="AG19" s="43"/>
      <c r="AH19" s="43"/>
      <c r="AI19" s="43"/>
      <c r="AJ19" s="25"/>
      <c r="AK19" s="39" t="s">
        <v>84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5"/>
      <c r="BE19" s="38">
        <v>14515000000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1" t="s">
        <v>52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6" t="s">
        <v>50</v>
      </c>
      <c r="AB20" s="56"/>
      <c r="AC20" s="56"/>
      <c r="AD20" s="56"/>
      <c r="AE20" s="56"/>
      <c r="AF20" s="56"/>
      <c r="AG20" s="56"/>
      <c r="AH20" s="56"/>
      <c r="AI20" s="56"/>
      <c r="AJ20" s="24"/>
      <c r="AK20" s="57" t="s">
        <v>49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4"/>
      <c r="BE20" s="51" t="s">
        <v>48</v>
      </c>
      <c r="BF20" s="51"/>
      <c r="BG20" s="51"/>
      <c r="BH20" s="51"/>
      <c r="BI20" s="51"/>
      <c r="BJ20" s="51"/>
      <c r="BK20" s="51"/>
      <c r="BL20" s="5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79" ht="24.95" customHeight="1" x14ac:dyDescent="0.2">
      <c r="A22" s="71" t="s">
        <v>47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1547978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46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3" t="s">
        <v>45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44</v>
      </c>
      <c r="B23" s="53"/>
      <c r="C23" s="53"/>
      <c r="D23" s="53"/>
      <c r="E23" s="53"/>
      <c r="F23" s="53"/>
      <c r="G23" s="53"/>
      <c r="H23" s="53"/>
      <c r="I23" s="72">
        <v>1547978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3" t="s">
        <v>43</v>
      </c>
      <c r="U23" s="53"/>
      <c r="V23" s="53"/>
      <c r="W23" s="53"/>
      <c r="X23" s="23"/>
      <c r="Y23" s="23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1"/>
      <c r="AO23" s="21"/>
      <c r="AP23" s="21"/>
      <c r="AQ23" s="21"/>
      <c r="AR23" s="21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/>
      <c r="BE23" s="21"/>
      <c r="BF23" s="21"/>
      <c r="BG23" s="21"/>
      <c r="BH23" s="21"/>
      <c r="BI23" s="21"/>
      <c r="BJ23" s="20"/>
      <c r="BK23" s="20"/>
      <c r="BL23" s="20"/>
    </row>
    <row r="24" spans="1:79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8"/>
      <c r="U24" s="18"/>
      <c r="V24" s="18"/>
      <c r="W24" s="18"/>
      <c r="X24" s="23"/>
      <c r="Y24" s="23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1"/>
      <c r="AO24" s="21"/>
      <c r="AP24" s="21"/>
      <c r="AQ24" s="21"/>
      <c r="AR24" s="21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  <c r="BE24" s="21"/>
      <c r="BF24" s="21"/>
      <c r="BG24" s="21"/>
      <c r="BH24" s="21"/>
      <c r="BI24" s="21"/>
      <c r="BJ24" s="20"/>
      <c r="BK24" s="20"/>
      <c r="BL24" s="20"/>
    </row>
    <row r="25" spans="1:79" ht="15.75" customHeight="1" x14ac:dyDescent="0.2">
      <c r="A25" s="45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347.25" customHeight="1" x14ac:dyDescent="0.2">
      <c r="A26" s="54" t="s">
        <v>100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5.75" customHeight="1" x14ac:dyDescent="0.2">
      <c r="A28" s="53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6.5" customHeight="1" x14ac:dyDescent="0.2">
      <c r="A29" s="59" t="s">
        <v>22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4" t="s">
        <v>15</v>
      </c>
      <c r="B31" s="64"/>
      <c r="C31" s="64"/>
      <c r="D31" s="64"/>
      <c r="E31" s="64"/>
      <c r="F31" s="64"/>
      <c r="G31" s="65" t="s">
        <v>14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39</v>
      </c>
    </row>
    <row r="32" spans="1:79" ht="15.75" customHeight="1" x14ac:dyDescent="0.2">
      <c r="A32" s="64"/>
      <c r="B32" s="64"/>
      <c r="C32" s="64"/>
      <c r="D32" s="64"/>
      <c r="E32" s="64"/>
      <c r="F32" s="64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38</v>
      </c>
    </row>
    <row r="33" spans="1:79" ht="12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79" ht="15.95" customHeight="1" x14ac:dyDescent="0.2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4.5" customHeight="1" x14ac:dyDescent="0.2">
      <c r="A35" s="54" t="s">
        <v>85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 x14ac:dyDescent="0.2">
      <c r="A37" s="53" t="s">
        <v>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9" t="s">
        <v>22</v>
      </c>
      <c r="B38" s="59"/>
      <c r="C38" s="59"/>
      <c r="D38" s="59"/>
      <c r="E38" s="59"/>
      <c r="F38" s="59"/>
      <c r="G38" s="60" t="s">
        <v>35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4" t="s">
        <v>27</v>
      </c>
      <c r="B40" s="64"/>
      <c r="C40" s="64"/>
      <c r="D40" s="64"/>
      <c r="E40" s="64"/>
      <c r="F40" s="64"/>
      <c r="G40" s="65" t="s">
        <v>14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34</v>
      </c>
    </row>
    <row r="41" spans="1:79" ht="21" customHeight="1" x14ac:dyDescent="0.2">
      <c r="A41" s="81">
        <v>1</v>
      </c>
      <c r="B41" s="82"/>
      <c r="C41" s="82"/>
      <c r="D41" s="82"/>
      <c r="E41" s="82"/>
      <c r="F41" s="83"/>
      <c r="G41" s="65" t="s">
        <v>85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7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.75" customHeight="1" x14ac:dyDescent="0.2">
      <c r="A43" s="53" t="s">
        <v>33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4" t="s">
        <v>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3"/>
      <c r="BB44" s="13"/>
      <c r="BC44" s="13"/>
      <c r="BD44" s="13"/>
      <c r="BE44" s="13"/>
      <c r="BF44" s="13"/>
      <c r="BG44" s="13"/>
      <c r="BH44" s="13"/>
      <c r="BI44" s="8"/>
      <c r="BJ44" s="8"/>
      <c r="BK44" s="8"/>
      <c r="BL44" s="8"/>
    </row>
    <row r="45" spans="1:79" ht="15.95" customHeight="1" x14ac:dyDescent="0.2">
      <c r="A45" s="63" t="s">
        <v>22</v>
      </c>
      <c r="B45" s="63"/>
      <c r="C45" s="63"/>
      <c r="D45" s="75" t="s">
        <v>32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18</v>
      </c>
      <c r="AD45" s="63"/>
      <c r="AE45" s="63"/>
      <c r="AF45" s="63"/>
      <c r="AG45" s="63"/>
      <c r="AH45" s="63"/>
      <c r="AI45" s="63"/>
      <c r="AJ45" s="63"/>
      <c r="AK45" s="63" t="s">
        <v>17</v>
      </c>
      <c r="AL45" s="63"/>
      <c r="AM45" s="63"/>
      <c r="AN45" s="63"/>
      <c r="AO45" s="63"/>
      <c r="AP45" s="63"/>
      <c r="AQ45" s="63"/>
      <c r="AR45" s="63"/>
      <c r="AS45" s="63" t="s">
        <v>16</v>
      </c>
      <c r="AT45" s="63"/>
      <c r="AU45" s="63"/>
      <c r="AV45" s="63"/>
      <c r="AW45" s="63"/>
      <c r="AX45" s="63"/>
      <c r="AY45" s="63"/>
      <c r="AZ45" s="63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2"/>
      <c r="BB47" s="12"/>
      <c r="BC47" s="12"/>
      <c r="BD47" s="12"/>
      <c r="BE47" s="12"/>
      <c r="BF47" s="12"/>
      <c r="BG47" s="12"/>
      <c r="BH47" s="12"/>
    </row>
    <row r="48" spans="1:79" s="7" customFormat="1" ht="12.75" hidden="1" customHeight="1" x14ac:dyDescent="0.2">
      <c r="A48" s="64" t="s">
        <v>27</v>
      </c>
      <c r="B48" s="64"/>
      <c r="C48" s="64"/>
      <c r="D48" s="81" t="s">
        <v>14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7" t="s">
        <v>11</v>
      </c>
      <c r="AD48" s="87"/>
      <c r="AE48" s="87"/>
      <c r="AF48" s="87"/>
      <c r="AG48" s="87"/>
      <c r="AH48" s="87"/>
      <c r="AI48" s="87"/>
      <c r="AJ48" s="87"/>
      <c r="AK48" s="87" t="s">
        <v>26</v>
      </c>
      <c r="AL48" s="87"/>
      <c r="AM48" s="87"/>
      <c r="AN48" s="87"/>
      <c r="AO48" s="87"/>
      <c r="AP48" s="87"/>
      <c r="AQ48" s="87"/>
      <c r="AR48" s="87"/>
      <c r="AS48" s="88" t="s">
        <v>9</v>
      </c>
      <c r="AT48" s="87"/>
      <c r="AU48" s="87"/>
      <c r="AV48" s="87"/>
      <c r="AW48" s="87"/>
      <c r="AX48" s="87"/>
      <c r="AY48" s="87"/>
      <c r="AZ48" s="87"/>
      <c r="BA48" s="11"/>
      <c r="BB48" s="10"/>
      <c r="BC48" s="10"/>
      <c r="BD48" s="10"/>
      <c r="BE48" s="10"/>
      <c r="BF48" s="10"/>
      <c r="BG48" s="10"/>
      <c r="BH48" s="10"/>
      <c r="CA48" s="7" t="s">
        <v>31</v>
      </c>
    </row>
    <row r="49" spans="1:79" s="7" customFormat="1" ht="26.25" customHeight="1" x14ac:dyDescent="0.2">
      <c r="A49" s="81">
        <v>1</v>
      </c>
      <c r="B49" s="82"/>
      <c r="C49" s="83"/>
      <c r="D49" s="81" t="s">
        <v>86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2">
        <v>0</v>
      </c>
      <c r="AD49" s="93">
        <v>27500</v>
      </c>
      <c r="AE49" s="93">
        <v>27500</v>
      </c>
      <c r="AF49" s="93">
        <v>27500</v>
      </c>
      <c r="AG49" s="93">
        <v>27500</v>
      </c>
      <c r="AH49" s="93">
        <v>27500</v>
      </c>
      <c r="AI49" s="93">
        <v>27500</v>
      </c>
      <c r="AJ49" s="94">
        <v>27500</v>
      </c>
      <c r="AK49" s="92">
        <f>I23</f>
        <v>1547978</v>
      </c>
      <c r="AL49" s="93"/>
      <c r="AM49" s="93"/>
      <c r="AN49" s="93"/>
      <c r="AO49" s="93"/>
      <c r="AP49" s="93"/>
      <c r="AQ49" s="93"/>
      <c r="AR49" s="94"/>
      <c r="AS49" s="133">
        <f>AC49+AK49</f>
        <v>1547978</v>
      </c>
      <c r="AT49" s="122"/>
      <c r="AU49" s="122"/>
      <c r="AV49" s="122"/>
      <c r="AW49" s="122"/>
      <c r="AX49" s="122"/>
      <c r="AY49" s="122"/>
      <c r="AZ49" s="123"/>
      <c r="BA49" s="11"/>
      <c r="BB49" s="10"/>
      <c r="BC49" s="10"/>
      <c r="BD49" s="10"/>
      <c r="BE49" s="10"/>
      <c r="BF49" s="10"/>
      <c r="BG49" s="10"/>
      <c r="BH49" s="10"/>
    </row>
    <row r="50" spans="1:79" s="7" customFormat="1" ht="12.75" customHeight="1" x14ac:dyDescent="0.2">
      <c r="A50" s="98"/>
      <c r="B50" s="98"/>
      <c r="C50" s="98"/>
      <c r="D50" s="104" t="s">
        <v>16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5">
        <f>AC49</f>
        <v>0</v>
      </c>
      <c r="AD50" s="96"/>
      <c r="AE50" s="96"/>
      <c r="AF50" s="96"/>
      <c r="AG50" s="96"/>
      <c r="AH50" s="96"/>
      <c r="AI50" s="96"/>
      <c r="AJ50" s="97"/>
      <c r="AK50" s="95">
        <f>AK49</f>
        <v>1547978</v>
      </c>
      <c r="AL50" s="96"/>
      <c r="AM50" s="96"/>
      <c r="AN50" s="96"/>
      <c r="AO50" s="96"/>
      <c r="AP50" s="96"/>
      <c r="AQ50" s="96"/>
      <c r="AR50" s="97"/>
      <c r="AS50" s="89">
        <f t="shared" ref="AS50" si="0">AC50+AK50</f>
        <v>1547978</v>
      </c>
      <c r="AT50" s="90"/>
      <c r="AU50" s="90"/>
      <c r="AV50" s="90"/>
      <c r="AW50" s="90"/>
      <c r="AX50" s="90"/>
      <c r="AY50" s="90"/>
      <c r="AZ50" s="91"/>
      <c r="BA50" s="9"/>
      <c r="BB50" s="9"/>
      <c r="BC50" s="9"/>
      <c r="BD50" s="9"/>
      <c r="BE50" s="9"/>
      <c r="BF50" s="9"/>
      <c r="BG50" s="9"/>
      <c r="BH50" s="9"/>
    </row>
    <row r="52" spans="1:79" ht="15.75" customHeight="1" x14ac:dyDescent="0.2">
      <c r="A52" s="45" t="s">
        <v>30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 x14ac:dyDescent="0.2">
      <c r="A53" s="74" t="s">
        <v>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95" customHeight="1" x14ac:dyDescent="0.2">
      <c r="A54" s="63" t="s">
        <v>22</v>
      </c>
      <c r="B54" s="63"/>
      <c r="C54" s="63"/>
      <c r="D54" s="75" t="s">
        <v>28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18</v>
      </c>
      <c r="AC54" s="63"/>
      <c r="AD54" s="63"/>
      <c r="AE54" s="63"/>
      <c r="AF54" s="63"/>
      <c r="AG54" s="63"/>
      <c r="AH54" s="63"/>
      <c r="AI54" s="63"/>
      <c r="AJ54" s="63" t="s">
        <v>17</v>
      </c>
      <c r="AK54" s="63"/>
      <c r="AL54" s="63"/>
      <c r="AM54" s="63"/>
      <c r="AN54" s="63"/>
      <c r="AO54" s="63"/>
      <c r="AP54" s="63"/>
      <c r="AQ54" s="63"/>
      <c r="AR54" s="63" t="s">
        <v>16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4" t="s">
        <v>27</v>
      </c>
      <c r="B57" s="64"/>
      <c r="C57" s="64"/>
      <c r="D57" s="65" t="s">
        <v>14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7" t="s">
        <v>11</v>
      </c>
      <c r="AC57" s="87"/>
      <c r="AD57" s="87"/>
      <c r="AE57" s="87"/>
      <c r="AF57" s="87"/>
      <c r="AG57" s="87"/>
      <c r="AH57" s="87"/>
      <c r="AI57" s="87"/>
      <c r="AJ57" s="87" t="s">
        <v>26</v>
      </c>
      <c r="AK57" s="87"/>
      <c r="AL57" s="87"/>
      <c r="AM57" s="87"/>
      <c r="AN57" s="87"/>
      <c r="AO57" s="87"/>
      <c r="AP57" s="87"/>
      <c r="AQ57" s="87"/>
      <c r="AR57" s="87" t="s">
        <v>9</v>
      </c>
      <c r="AS57" s="87"/>
      <c r="AT57" s="87"/>
      <c r="AU57" s="87"/>
      <c r="AV57" s="87"/>
      <c r="AW57" s="87"/>
      <c r="AX57" s="87"/>
      <c r="AY57" s="87"/>
      <c r="CA57" s="1" t="s">
        <v>25</v>
      </c>
    </row>
    <row r="58" spans="1:79" ht="36" customHeight="1" x14ac:dyDescent="0.2">
      <c r="A58" s="6"/>
      <c r="B58" s="6"/>
      <c r="C58" s="6"/>
      <c r="D58" s="81" t="s">
        <v>93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92">
        <f>AC50</f>
        <v>0</v>
      </c>
      <c r="AC58" s="93"/>
      <c r="AD58" s="93"/>
      <c r="AE58" s="93"/>
      <c r="AF58" s="93"/>
      <c r="AG58" s="93"/>
      <c r="AH58" s="93"/>
      <c r="AI58" s="94"/>
      <c r="AJ58" s="92">
        <f>AK49</f>
        <v>1547978</v>
      </c>
      <c r="AK58" s="93"/>
      <c r="AL58" s="93"/>
      <c r="AM58" s="93"/>
      <c r="AN58" s="93"/>
      <c r="AO58" s="93"/>
      <c r="AP58" s="93"/>
      <c r="AQ58" s="94"/>
      <c r="AR58" s="92">
        <f>AB58+AJ58</f>
        <v>1547978</v>
      </c>
      <c r="AS58" s="93"/>
      <c r="AT58" s="93"/>
      <c r="AU58" s="93"/>
      <c r="AV58" s="93"/>
      <c r="AW58" s="93"/>
      <c r="AX58" s="93"/>
      <c r="AY58" s="94"/>
    </row>
    <row r="59" spans="1:79" s="7" customFormat="1" ht="12.75" customHeight="1" x14ac:dyDescent="0.2">
      <c r="A59" s="98"/>
      <c r="B59" s="98"/>
      <c r="C59" s="98"/>
      <c r="D59" s="99" t="s">
        <v>16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02">
        <f>AB58</f>
        <v>0</v>
      </c>
      <c r="AC59" s="102"/>
      <c r="AD59" s="102"/>
      <c r="AE59" s="102"/>
      <c r="AF59" s="102"/>
      <c r="AG59" s="102"/>
      <c r="AH59" s="102"/>
      <c r="AI59" s="102"/>
      <c r="AJ59" s="102">
        <f>AJ58</f>
        <v>1547978</v>
      </c>
      <c r="AK59" s="102"/>
      <c r="AL59" s="102"/>
      <c r="AM59" s="102"/>
      <c r="AN59" s="102"/>
      <c r="AO59" s="102"/>
      <c r="AP59" s="102"/>
      <c r="AQ59" s="102"/>
      <c r="AR59" s="102">
        <f>AB59+AJ59</f>
        <v>1547978</v>
      </c>
      <c r="AS59" s="102"/>
      <c r="AT59" s="102"/>
      <c r="AU59" s="102"/>
      <c r="AV59" s="102"/>
      <c r="AW59" s="102"/>
      <c r="AX59" s="102"/>
      <c r="AY59" s="102"/>
      <c r="CA59" s="7" t="s">
        <v>24</v>
      </c>
    </row>
    <row r="61" spans="1:79" ht="15.75" customHeight="1" x14ac:dyDescent="0.2">
      <c r="A61" s="53" t="s">
        <v>23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63" t="s">
        <v>22</v>
      </c>
      <c r="B62" s="63"/>
      <c r="C62" s="63"/>
      <c r="D62" s="63"/>
      <c r="E62" s="63"/>
      <c r="F62" s="63"/>
      <c r="G62" s="84" t="s">
        <v>21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20</v>
      </c>
      <c r="AA62" s="63"/>
      <c r="AB62" s="63"/>
      <c r="AC62" s="63"/>
      <c r="AD62" s="63"/>
      <c r="AE62" s="63" t="s">
        <v>19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18</v>
      </c>
      <c r="AP62" s="85"/>
      <c r="AQ62" s="85"/>
      <c r="AR62" s="85"/>
      <c r="AS62" s="85"/>
      <c r="AT62" s="85"/>
      <c r="AU62" s="85"/>
      <c r="AV62" s="86"/>
      <c r="AW62" s="84" t="s">
        <v>17</v>
      </c>
      <c r="AX62" s="85"/>
      <c r="AY62" s="85"/>
      <c r="AZ62" s="85"/>
      <c r="BA62" s="85"/>
      <c r="BB62" s="85"/>
      <c r="BC62" s="85"/>
      <c r="BD62" s="86"/>
      <c r="BE62" s="84" t="s">
        <v>16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4" t="s">
        <v>15</v>
      </c>
      <c r="B64" s="64"/>
      <c r="C64" s="64"/>
      <c r="D64" s="64"/>
      <c r="E64" s="64"/>
      <c r="F64" s="64"/>
      <c r="G64" s="65" t="s">
        <v>14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4" t="s">
        <v>13</v>
      </c>
      <c r="AA64" s="64"/>
      <c r="AB64" s="64"/>
      <c r="AC64" s="64"/>
      <c r="AD64" s="64"/>
      <c r="AE64" s="108" t="s">
        <v>12</v>
      </c>
      <c r="AF64" s="108"/>
      <c r="AG64" s="108"/>
      <c r="AH64" s="108"/>
      <c r="AI64" s="108"/>
      <c r="AJ64" s="108"/>
      <c r="AK64" s="108"/>
      <c r="AL64" s="108"/>
      <c r="AM64" s="108"/>
      <c r="AN64" s="65"/>
      <c r="AO64" s="87" t="s">
        <v>11</v>
      </c>
      <c r="AP64" s="87"/>
      <c r="AQ64" s="87"/>
      <c r="AR64" s="87"/>
      <c r="AS64" s="87"/>
      <c r="AT64" s="87"/>
      <c r="AU64" s="87"/>
      <c r="AV64" s="87"/>
      <c r="AW64" s="87" t="s">
        <v>10</v>
      </c>
      <c r="AX64" s="87"/>
      <c r="AY64" s="87"/>
      <c r="AZ64" s="87"/>
      <c r="BA64" s="87"/>
      <c r="BB64" s="87"/>
      <c r="BC64" s="87"/>
      <c r="BD64" s="87"/>
      <c r="BE64" s="87" t="s">
        <v>9</v>
      </c>
      <c r="BF64" s="87"/>
      <c r="BG64" s="87"/>
      <c r="BH64" s="87"/>
      <c r="BI64" s="87"/>
      <c r="BJ64" s="87"/>
      <c r="BK64" s="87"/>
      <c r="BL64" s="87"/>
      <c r="CA64" s="1" t="s">
        <v>8</v>
      </c>
    </row>
    <row r="65" spans="1:79" s="7" customFormat="1" ht="12.75" customHeight="1" x14ac:dyDescent="0.2">
      <c r="A65" s="98">
        <v>0</v>
      </c>
      <c r="B65" s="98"/>
      <c r="C65" s="98"/>
      <c r="D65" s="98"/>
      <c r="E65" s="98"/>
      <c r="F65" s="98"/>
      <c r="G65" s="109" t="s">
        <v>73</v>
      </c>
      <c r="H65" s="90" t="s">
        <v>73</v>
      </c>
      <c r="I65" s="90" t="s">
        <v>73</v>
      </c>
      <c r="J65" s="90" t="s">
        <v>73</v>
      </c>
      <c r="K65" s="90" t="s">
        <v>73</v>
      </c>
      <c r="L65" s="90" t="s">
        <v>73</v>
      </c>
      <c r="M65" s="90" t="s">
        <v>73</v>
      </c>
      <c r="N65" s="90" t="s">
        <v>73</v>
      </c>
      <c r="O65" s="90" t="s">
        <v>73</v>
      </c>
      <c r="P65" s="90" t="s">
        <v>73</v>
      </c>
      <c r="Q65" s="90" t="s">
        <v>73</v>
      </c>
      <c r="R65" s="90" t="s">
        <v>73</v>
      </c>
      <c r="S65" s="90" t="s">
        <v>73</v>
      </c>
      <c r="T65" s="90" t="s">
        <v>73</v>
      </c>
      <c r="U65" s="90" t="s">
        <v>73</v>
      </c>
      <c r="V65" s="90" t="s">
        <v>73</v>
      </c>
      <c r="W65" s="90" t="s">
        <v>73</v>
      </c>
      <c r="X65" s="90" t="s">
        <v>73</v>
      </c>
      <c r="Y65" s="91" t="s">
        <v>73</v>
      </c>
      <c r="Z65" s="109"/>
      <c r="AA65" s="90"/>
      <c r="AB65" s="90"/>
      <c r="AC65" s="90"/>
      <c r="AD65" s="91"/>
      <c r="AE65" s="99"/>
      <c r="AF65" s="100"/>
      <c r="AG65" s="100"/>
      <c r="AH65" s="100"/>
      <c r="AI65" s="100"/>
      <c r="AJ65" s="100"/>
      <c r="AK65" s="100"/>
      <c r="AL65" s="100"/>
      <c r="AM65" s="100"/>
      <c r="AN65" s="101"/>
      <c r="AO65" s="95"/>
      <c r="AP65" s="96"/>
      <c r="AQ65" s="96"/>
      <c r="AR65" s="96"/>
      <c r="AS65" s="96"/>
      <c r="AT65" s="96"/>
      <c r="AU65" s="96"/>
      <c r="AV65" s="97"/>
      <c r="AW65" s="95"/>
      <c r="AX65" s="96"/>
      <c r="AY65" s="96"/>
      <c r="AZ65" s="96"/>
      <c r="BA65" s="96"/>
      <c r="BB65" s="96"/>
      <c r="BC65" s="96"/>
      <c r="BD65" s="97"/>
      <c r="BE65" s="95"/>
      <c r="BF65" s="96"/>
      <c r="BG65" s="96"/>
      <c r="BH65" s="96"/>
      <c r="BI65" s="96"/>
      <c r="BJ65" s="96"/>
      <c r="BK65" s="96"/>
      <c r="BL65" s="97"/>
      <c r="CA65" s="7" t="s">
        <v>7</v>
      </c>
    </row>
    <row r="66" spans="1:79" s="7" customFormat="1" ht="35.25" customHeight="1" x14ac:dyDescent="0.2">
      <c r="A66" s="81">
        <v>1</v>
      </c>
      <c r="B66" s="82"/>
      <c r="C66" s="82"/>
      <c r="D66" s="82"/>
      <c r="E66" s="82"/>
      <c r="F66" s="83"/>
      <c r="G66" s="118" t="s">
        <v>87</v>
      </c>
      <c r="H66" s="119" t="s">
        <v>74</v>
      </c>
      <c r="I66" s="119" t="s">
        <v>74</v>
      </c>
      <c r="J66" s="119" t="s">
        <v>74</v>
      </c>
      <c r="K66" s="119" t="s">
        <v>74</v>
      </c>
      <c r="L66" s="119" t="s">
        <v>74</v>
      </c>
      <c r="M66" s="119" t="s">
        <v>74</v>
      </c>
      <c r="N66" s="119" t="s">
        <v>74</v>
      </c>
      <c r="O66" s="119" t="s">
        <v>74</v>
      </c>
      <c r="P66" s="119" t="s">
        <v>74</v>
      </c>
      <c r="Q66" s="119" t="s">
        <v>74</v>
      </c>
      <c r="R66" s="119" t="s">
        <v>74</v>
      </c>
      <c r="S66" s="119" t="s">
        <v>74</v>
      </c>
      <c r="T66" s="119" t="s">
        <v>74</v>
      </c>
      <c r="U66" s="119" t="s">
        <v>74</v>
      </c>
      <c r="V66" s="119" t="s">
        <v>74</v>
      </c>
      <c r="W66" s="119" t="s">
        <v>74</v>
      </c>
      <c r="X66" s="119" t="s">
        <v>74</v>
      </c>
      <c r="Y66" s="120" t="s">
        <v>74</v>
      </c>
      <c r="Z66" s="129" t="s">
        <v>88</v>
      </c>
      <c r="AA66" s="130"/>
      <c r="AB66" s="130"/>
      <c r="AC66" s="130"/>
      <c r="AD66" s="131"/>
      <c r="AE66" s="121" t="s">
        <v>94</v>
      </c>
      <c r="AF66" s="122"/>
      <c r="AG66" s="122"/>
      <c r="AH66" s="122"/>
      <c r="AI66" s="122"/>
      <c r="AJ66" s="122"/>
      <c r="AK66" s="122"/>
      <c r="AL66" s="122"/>
      <c r="AM66" s="122"/>
      <c r="AN66" s="123"/>
      <c r="AO66" s="132">
        <v>0</v>
      </c>
      <c r="AP66" s="132"/>
      <c r="AQ66" s="132"/>
      <c r="AR66" s="132"/>
      <c r="AS66" s="132"/>
      <c r="AT66" s="132"/>
      <c r="AU66" s="132"/>
      <c r="AV66" s="132"/>
      <c r="AW66" s="115">
        <f>AS50</f>
        <v>1547978</v>
      </c>
      <c r="AX66" s="116"/>
      <c r="AY66" s="116"/>
      <c r="AZ66" s="116"/>
      <c r="BA66" s="116"/>
      <c r="BB66" s="116"/>
      <c r="BC66" s="116"/>
      <c r="BD66" s="117"/>
      <c r="BE66" s="115">
        <f t="shared" ref="BE66" si="1">AO66+AW66</f>
        <v>1547978</v>
      </c>
      <c r="BF66" s="116"/>
      <c r="BG66" s="116"/>
      <c r="BH66" s="116"/>
      <c r="BI66" s="116"/>
      <c r="BJ66" s="116"/>
      <c r="BK66" s="116"/>
      <c r="BL66" s="117"/>
    </row>
    <row r="67" spans="1:79" s="7" customFormat="1" ht="19.5" customHeight="1" x14ac:dyDescent="0.2">
      <c r="A67" s="81"/>
      <c r="B67" s="82"/>
      <c r="C67" s="82"/>
      <c r="D67" s="82"/>
      <c r="E67" s="82"/>
      <c r="F67" s="83"/>
      <c r="G67" s="109" t="s">
        <v>75</v>
      </c>
      <c r="H67" s="90" t="s">
        <v>75</v>
      </c>
      <c r="I67" s="90" t="s">
        <v>75</v>
      </c>
      <c r="J67" s="90" t="s">
        <v>75</v>
      </c>
      <c r="K67" s="90" t="s">
        <v>75</v>
      </c>
      <c r="L67" s="90" t="s">
        <v>75</v>
      </c>
      <c r="M67" s="90" t="s">
        <v>75</v>
      </c>
      <c r="N67" s="90" t="s">
        <v>75</v>
      </c>
      <c r="O67" s="90" t="s">
        <v>75</v>
      </c>
      <c r="P67" s="90" t="s">
        <v>75</v>
      </c>
      <c r="Q67" s="90" t="s">
        <v>75</v>
      </c>
      <c r="R67" s="90" t="s">
        <v>75</v>
      </c>
      <c r="S67" s="90" t="s">
        <v>75</v>
      </c>
      <c r="T67" s="90" t="s">
        <v>75</v>
      </c>
      <c r="U67" s="90" t="s">
        <v>75</v>
      </c>
      <c r="V67" s="90" t="s">
        <v>75</v>
      </c>
      <c r="W67" s="90" t="s">
        <v>75</v>
      </c>
      <c r="X67" s="90" t="s">
        <v>75</v>
      </c>
      <c r="Y67" s="91" t="s">
        <v>75</v>
      </c>
      <c r="Z67" s="109"/>
      <c r="AA67" s="90"/>
      <c r="AB67" s="90"/>
      <c r="AC67" s="90"/>
      <c r="AD67" s="91"/>
      <c r="AE67" s="109"/>
      <c r="AF67" s="90"/>
      <c r="AG67" s="90"/>
      <c r="AH67" s="90"/>
      <c r="AI67" s="90"/>
      <c r="AJ67" s="90"/>
      <c r="AK67" s="90"/>
      <c r="AL67" s="90"/>
      <c r="AM67" s="90"/>
      <c r="AN67" s="91"/>
      <c r="AO67" s="95"/>
      <c r="AP67" s="96"/>
      <c r="AQ67" s="96"/>
      <c r="AR67" s="96"/>
      <c r="AS67" s="96"/>
      <c r="AT67" s="96"/>
      <c r="AU67" s="96"/>
      <c r="AV67" s="97"/>
      <c r="AW67" s="95"/>
      <c r="AX67" s="96"/>
      <c r="AY67" s="96"/>
      <c r="AZ67" s="96"/>
      <c r="BA67" s="96"/>
      <c r="BB67" s="96"/>
      <c r="BC67" s="96"/>
      <c r="BD67" s="97"/>
      <c r="BE67" s="115"/>
      <c r="BF67" s="116"/>
      <c r="BG67" s="116"/>
      <c r="BH67" s="116"/>
      <c r="BI67" s="116"/>
      <c r="BJ67" s="116"/>
      <c r="BK67" s="116"/>
      <c r="BL67" s="117"/>
    </row>
    <row r="68" spans="1:79" ht="25.5" customHeight="1" x14ac:dyDescent="0.2">
      <c r="A68" s="64">
        <v>1</v>
      </c>
      <c r="B68" s="64"/>
      <c r="C68" s="64"/>
      <c r="D68" s="64"/>
      <c r="E68" s="64"/>
      <c r="F68" s="64"/>
      <c r="G68" s="118" t="s">
        <v>89</v>
      </c>
      <c r="H68" s="119" t="s">
        <v>76</v>
      </c>
      <c r="I68" s="119" t="s">
        <v>76</v>
      </c>
      <c r="J68" s="119" t="s">
        <v>76</v>
      </c>
      <c r="K68" s="119" t="s">
        <v>76</v>
      </c>
      <c r="L68" s="119" t="s">
        <v>76</v>
      </c>
      <c r="M68" s="119" t="s">
        <v>76</v>
      </c>
      <c r="N68" s="119" t="s">
        <v>76</v>
      </c>
      <c r="O68" s="119" t="s">
        <v>76</v>
      </c>
      <c r="P68" s="119" t="s">
        <v>76</v>
      </c>
      <c r="Q68" s="119" t="s">
        <v>76</v>
      </c>
      <c r="R68" s="119" t="s">
        <v>76</v>
      </c>
      <c r="S68" s="119" t="s">
        <v>76</v>
      </c>
      <c r="T68" s="119" t="s">
        <v>76</v>
      </c>
      <c r="U68" s="119" t="s">
        <v>76</v>
      </c>
      <c r="V68" s="119" t="s">
        <v>76</v>
      </c>
      <c r="W68" s="119" t="s">
        <v>76</v>
      </c>
      <c r="X68" s="119" t="s">
        <v>76</v>
      </c>
      <c r="Y68" s="120" t="s">
        <v>76</v>
      </c>
      <c r="Z68" s="129" t="s">
        <v>71</v>
      </c>
      <c r="AA68" s="130"/>
      <c r="AB68" s="130"/>
      <c r="AC68" s="130"/>
      <c r="AD68" s="131"/>
      <c r="AE68" s="121" t="s">
        <v>81</v>
      </c>
      <c r="AF68" s="122"/>
      <c r="AG68" s="122"/>
      <c r="AH68" s="122"/>
      <c r="AI68" s="122"/>
      <c r="AJ68" s="122"/>
      <c r="AK68" s="122"/>
      <c r="AL68" s="122"/>
      <c r="AM68" s="122"/>
      <c r="AN68" s="123"/>
      <c r="AO68" s="132">
        <v>0</v>
      </c>
      <c r="AP68" s="132"/>
      <c r="AQ68" s="132"/>
      <c r="AR68" s="132"/>
      <c r="AS68" s="132"/>
      <c r="AT68" s="132"/>
      <c r="AU68" s="132"/>
      <c r="AV68" s="132"/>
      <c r="AW68" s="115">
        <v>1</v>
      </c>
      <c r="AX68" s="116"/>
      <c r="AY68" s="116"/>
      <c r="AZ68" s="116"/>
      <c r="BA68" s="116"/>
      <c r="BB68" s="116"/>
      <c r="BC68" s="116"/>
      <c r="BD68" s="117"/>
      <c r="BE68" s="115">
        <f t="shared" ref="BE68" si="2">AO68+AW68</f>
        <v>1</v>
      </c>
      <c r="BF68" s="116"/>
      <c r="BG68" s="116"/>
      <c r="BH68" s="116"/>
      <c r="BI68" s="116"/>
      <c r="BJ68" s="116"/>
      <c r="BK68" s="116"/>
      <c r="BL68" s="117"/>
    </row>
    <row r="69" spans="1:79" ht="18.75" customHeight="1" x14ac:dyDescent="0.2">
      <c r="A69" s="81"/>
      <c r="B69" s="82"/>
      <c r="C69" s="82"/>
      <c r="D69" s="82"/>
      <c r="E69" s="82"/>
      <c r="F69" s="83"/>
      <c r="G69" s="124" t="s">
        <v>77</v>
      </c>
      <c r="H69" s="125" t="s">
        <v>77</v>
      </c>
      <c r="I69" s="125" t="s">
        <v>77</v>
      </c>
      <c r="J69" s="125" t="s">
        <v>77</v>
      </c>
      <c r="K69" s="125" t="s">
        <v>77</v>
      </c>
      <c r="L69" s="125" t="s">
        <v>77</v>
      </c>
      <c r="M69" s="125" t="s">
        <v>77</v>
      </c>
      <c r="N69" s="125" t="s">
        <v>77</v>
      </c>
      <c r="O69" s="125" t="s">
        <v>77</v>
      </c>
      <c r="P69" s="125" t="s">
        <v>77</v>
      </c>
      <c r="Q69" s="125" t="s">
        <v>77</v>
      </c>
      <c r="R69" s="125" t="s">
        <v>77</v>
      </c>
      <c r="S69" s="125" t="s">
        <v>77</v>
      </c>
      <c r="T69" s="125" t="s">
        <v>77</v>
      </c>
      <c r="U69" s="125" t="s">
        <v>77</v>
      </c>
      <c r="V69" s="125" t="s">
        <v>77</v>
      </c>
      <c r="W69" s="125" t="s">
        <v>77</v>
      </c>
      <c r="X69" s="125" t="s">
        <v>77</v>
      </c>
      <c r="Y69" s="126" t="s">
        <v>77</v>
      </c>
      <c r="Z69" s="121"/>
      <c r="AA69" s="122"/>
      <c r="AB69" s="122"/>
      <c r="AC69" s="122"/>
      <c r="AD69" s="123"/>
      <c r="AE69" s="121"/>
      <c r="AF69" s="122"/>
      <c r="AG69" s="122"/>
      <c r="AH69" s="122"/>
      <c r="AI69" s="122"/>
      <c r="AJ69" s="122"/>
      <c r="AK69" s="122"/>
      <c r="AL69" s="122"/>
      <c r="AM69" s="122"/>
      <c r="AN69" s="123"/>
      <c r="AO69" s="115"/>
      <c r="AP69" s="116"/>
      <c r="AQ69" s="116"/>
      <c r="AR69" s="116"/>
      <c r="AS69" s="116"/>
      <c r="AT69" s="116"/>
      <c r="AU69" s="116"/>
      <c r="AV69" s="117"/>
      <c r="AW69" s="115"/>
      <c r="AX69" s="116"/>
      <c r="AY69" s="116"/>
      <c r="AZ69" s="116"/>
      <c r="BA69" s="116"/>
      <c r="BB69" s="116"/>
      <c r="BC69" s="116"/>
      <c r="BD69" s="117"/>
      <c r="BE69" s="115"/>
      <c r="BF69" s="116"/>
      <c r="BG69" s="116"/>
      <c r="BH69" s="116"/>
      <c r="BI69" s="116"/>
      <c r="BJ69" s="116"/>
      <c r="BK69" s="116"/>
      <c r="BL69" s="117"/>
    </row>
    <row r="70" spans="1:79" s="7" customFormat="1" ht="20.25" customHeight="1" x14ac:dyDescent="0.2">
      <c r="A70" s="64">
        <v>1</v>
      </c>
      <c r="B70" s="64"/>
      <c r="C70" s="64"/>
      <c r="D70" s="64"/>
      <c r="E70" s="64"/>
      <c r="F70" s="64"/>
      <c r="G70" s="118" t="s">
        <v>90</v>
      </c>
      <c r="H70" s="119" t="s">
        <v>78</v>
      </c>
      <c r="I70" s="119" t="s">
        <v>78</v>
      </c>
      <c r="J70" s="119" t="s">
        <v>78</v>
      </c>
      <c r="K70" s="119" t="s">
        <v>78</v>
      </c>
      <c r="L70" s="119" t="s">
        <v>78</v>
      </c>
      <c r="M70" s="119" t="s">
        <v>78</v>
      </c>
      <c r="N70" s="119" t="s">
        <v>78</v>
      </c>
      <c r="O70" s="119" t="s">
        <v>78</v>
      </c>
      <c r="P70" s="119" t="s">
        <v>78</v>
      </c>
      <c r="Q70" s="119" t="s">
        <v>78</v>
      </c>
      <c r="R70" s="119" t="s">
        <v>78</v>
      </c>
      <c r="S70" s="119" t="s">
        <v>78</v>
      </c>
      <c r="T70" s="119" t="s">
        <v>78</v>
      </c>
      <c r="U70" s="119" t="s">
        <v>78</v>
      </c>
      <c r="V70" s="119" t="s">
        <v>78</v>
      </c>
      <c r="W70" s="119" t="s">
        <v>78</v>
      </c>
      <c r="X70" s="119" t="s">
        <v>78</v>
      </c>
      <c r="Y70" s="120" t="s">
        <v>78</v>
      </c>
      <c r="Z70" s="121" t="s">
        <v>70</v>
      </c>
      <c r="AA70" s="122"/>
      <c r="AB70" s="122"/>
      <c r="AC70" s="122"/>
      <c r="AD70" s="123"/>
      <c r="AE70" s="121" t="s">
        <v>69</v>
      </c>
      <c r="AF70" s="122" t="s">
        <v>69</v>
      </c>
      <c r="AG70" s="122" t="s">
        <v>69</v>
      </c>
      <c r="AH70" s="122" t="s">
        <v>69</v>
      </c>
      <c r="AI70" s="122" t="s">
        <v>69</v>
      </c>
      <c r="AJ70" s="122" t="s">
        <v>69</v>
      </c>
      <c r="AK70" s="122" t="s">
        <v>69</v>
      </c>
      <c r="AL70" s="122" t="s">
        <v>69</v>
      </c>
      <c r="AM70" s="122" t="s">
        <v>69</v>
      </c>
      <c r="AN70" s="123" t="s">
        <v>69</v>
      </c>
      <c r="AO70" s="115">
        <v>0</v>
      </c>
      <c r="AP70" s="116"/>
      <c r="AQ70" s="116"/>
      <c r="AR70" s="116"/>
      <c r="AS70" s="116"/>
      <c r="AT70" s="116"/>
      <c r="AU70" s="116"/>
      <c r="AV70" s="117"/>
      <c r="AW70" s="115">
        <f>AW66/AW68</f>
        <v>1547978</v>
      </c>
      <c r="AX70" s="116"/>
      <c r="AY70" s="116"/>
      <c r="AZ70" s="116"/>
      <c r="BA70" s="116"/>
      <c r="BB70" s="116"/>
      <c r="BC70" s="116"/>
      <c r="BD70" s="117"/>
      <c r="BE70" s="115">
        <f t="shared" ref="BE70" si="3">AO70+AW70</f>
        <v>1547978</v>
      </c>
      <c r="BF70" s="116"/>
      <c r="BG70" s="116"/>
      <c r="BH70" s="116"/>
      <c r="BI70" s="116"/>
      <c r="BJ70" s="116"/>
      <c r="BK70" s="116"/>
      <c r="BL70" s="117"/>
    </row>
    <row r="71" spans="1:79" ht="15" customHeight="1" x14ac:dyDescent="0.2">
      <c r="A71" s="81"/>
      <c r="B71" s="82"/>
      <c r="C71" s="82"/>
      <c r="D71" s="82"/>
      <c r="E71" s="82"/>
      <c r="F71" s="83"/>
      <c r="G71" s="124" t="s">
        <v>79</v>
      </c>
      <c r="H71" s="125" t="s">
        <v>79</v>
      </c>
      <c r="I71" s="125" t="s">
        <v>79</v>
      </c>
      <c r="J71" s="125" t="s">
        <v>79</v>
      </c>
      <c r="K71" s="125" t="s">
        <v>79</v>
      </c>
      <c r="L71" s="125" t="s">
        <v>79</v>
      </c>
      <c r="M71" s="125" t="s">
        <v>79</v>
      </c>
      <c r="N71" s="125" t="s">
        <v>79</v>
      </c>
      <c r="O71" s="125" t="s">
        <v>79</v>
      </c>
      <c r="P71" s="125" t="s">
        <v>79</v>
      </c>
      <c r="Q71" s="125" t="s">
        <v>79</v>
      </c>
      <c r="R71" s="125" t="s">
        <v>79</v>
      </c>
      <c r="S71" s="125" t="s">
        <v>79</v>
      </c>
      <c r="T71" s="125" t="s">
        <v>79</v>
      </c>
      <c r="U71" s="125" t="s">
        <v>79</v>
      </c>
      <c r="V71" s="125" t="s">
        <v>79</v>
      </c>
      <c r="W71" s="125" t="s">
        <v>79</v>
      </c>
      <c r="X71" s="125" t="s">
        <v>79</v>
      </c>
      <c r="Y71" s="126" t="s">
        <v>79</v>
      </c>
      <c r="Z71" s="121"/>
      <c r="AA71" s="122"/>
      <c r="AB71" s="122"/>
      <c r="AC71" s="122"/>
      <c r="AD71" s="123"/>
      <c r="AE71" s="118"/>
      <c r="AF71" s="119"/>
      <c r="AG71" s="119"/>
      <c r="AH71" s="119"/>
      <c r="AI71" s="119"/>
      <c r="AJ71" s="119"/>
      <c r="AK71" s="119"/>
      <c r="AL71" s="119"/>
      <c r="AM71" s="119"/>
      <c r="AN71" s="120"/>
      <c r="AO71" s="115"/>
      <c r="AP71" s="116"/>
      <c r="AQ71" s="116"/>
      <c r="AR71" s="116"/>
      <c r="AS71" s="116"/>
      <c r="AT71" s="116"/>
      <c r="AU71" s="116"/>
      <c r="AV71" s="117"/>
      <c r="AW71" s="115"/>
      <c r="AX71" s="116"/>
      <c r="AY71" s="116"/>
      <c r="AZ71" s="116"/>
      <c r="BA71" s="116"/>
      <c r="BB71" s="116"/>
      <c r="BC71" s="116"/>
      <c r="BD71" s="117"/>
      <c r="BE71" s="115"/>
      <c r="BF71" s="116"/>
      <c r="BG71" s="116"/>
      <c r="BH71" s="116"/>
      <c r="BI71" s="116"/>
      <c r="BJ71" s="116"/>
      <c r="BK71" s="116"/>
      <c r="BL71" s="117"/>
    </row>
    <row r="72" spans="1:79" ht="25.5" customHeight="1" x14ac:dyDescent="0.2">
      <c r="A72" s="64">
        <v>1</v>
      </c>
      <c r="B72" s="64"/>
      <c r="C72" s="64"/>
      <c r="D72" s="64"/>
      <c r="E72" s="64"/>
      <c r="F72" s="64"/>
      <c r="G72" s="118" t="s">
        <v>91</v>
      </c>
      <c r="H72" s="119" t="s">
        <v>80</v>
      </c>
      <c r="I72" s="119" t="s">
        <v>80</v>
      </c>
      <c r="J72" s="119" t="s">
        <v>80</v>
      </c>
      <c r="K72" s="119" t="s">
        <v>80</v>
      </c>
      <c r="L72" s="119" t="s">
        <v>80</v>
      </c>
      <c r="M72" s="119" t="s">
        <v>80</v>
      </c>
      <c r="N72" s="119" t="s">
        <v>80</v>
      </c>
      <c r="O72" s="119" t="s">
        <v>80</v>
      </c>
      <c r="P72" s="119" t="s">
        <v>80</v>
      </c>
      <c r="Q72" s="119" t="s">
        <v>80</v>
      </c>
      <c r="R72" s="119" t="s">
        <v>80</v>
      </c>
      <c r="S72" s="119" t="s">
        <v>80</v>
      </c>
      <c r="T72" s="119" t="s">
        <v>80</v>
      </c>
      <c r="U72" s="119" t="s">
        <v>80</v>
      </c>
      <c r="V72" s="119" t="s">
        <v>80</v>
      </c>
      <c r="W72" s="119" t="s">
        <v>80</v>
      </c>
      <c r="X72" s="119" t="s">
        <v>80</v>
      </c>
      <c r="Y72" s="120" t="s">
        <v>80</v>
      </c>
      <c r="Z72" s="121" t="s">
        <v>68</v>
      </c>
      <c r="AA72" s="122" t="s">
        <v>71</v>
      </c>
      <c r="AB72" s="122" t="s">
        <v>71</v>
      </c>
      <c r="AC72" s="122" t="s">
        <v>71</v>
      </c>
      <c r="AD72" s="123" t="s">
        <v>71</v>
      </c>
      <c r="AE72" s="118" t="s">
        <v>72</v>
      </c>
      <c r="AF72" s="119" t="s">
        <v>72</v>
      </c>
      <c r="AG72" s="119" t="s">
        <v>72</v>
      </c>
      <c r="AH72" s="119" t="s">
        <v>72</v>
      </c>
      <c r="AI72" s="119" t="s">
        <v>72</v>
      </c>
      <c r="AJ72" s="119" t="s">
        <v>72</v>
      </c>
      <c r="AK72" s="119" t="s">
        <v>72</v>
      </c>
      <c r="AL72" s="119" t="s">
        <v>72</v>
      </c>
      <c r="AM72" s="119" t="s">
        <v>72</v>
      </c>
      <c r="AN72" s="120" t="s">
        <v>72</v>
      </c>
      <c r="AO72" s="115">
        <v>0</v>
      </c>
      <c r="AP72" s="116">
        <v>1</v>
      </c>
      <c r="AQ72" s="116">
        <v>1</v>
      </c>
      <c r="AR72" s="116">
        <v>1</v>
      </c>
      <c r="AS72" s="116">
        <v>1</v>
      </c>
      <c r="AT72" s="116">
        <v>1</v>
      </c>
      <c r="AU72" s="116">
        <v>1</v>
      </c>
      <c r="AV72" s="117">
        <v>1</v>
      </c>
      <c r="AW72" s="115">
        <v>50</v>
      </c>
      <c r="AX72" s="116"/>
      <c r="AY72" s="116"/>
      <c r="AZ72" s="116"/>
      <c r="BA72" s="116"/>
      <c r="BB72" s="116"/>
      <c r="BC72" s="116"/>
      <c r="BD72" s="117"/>
      <c r="BE72" s="115">
        <f t="shared" ref="BE72" si="4">AO72+AW72</f>
        <v>50</v>
      </c>
      <c r="BF72" s="116"/>
      <c r="BG72" s="116"/>
      <c r="BH72" s="116"/>
      <c r="BI72" s="116"/>
      <c r="BJ72" s="116"/>
      <c r="BK72" s="116"/>
      <c r="BL72" s="117"/>
    </row>
    <row r="73" spans="1:79" x14ac:dyDescent="0.2"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5" spans="1:79" ht="16.5" customHeight="1" x14ac:dyDescent="0.2">
      <c r="A75" s="110" t="s">
        <v>6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3"/>
      <c r="AO75" s="113" t="s">
        <v>95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103" t="s">
        <v>3</v>
      </c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O76" s="103" t="s">
        <v>2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79" ht="15.75" customHeight="1" x14ac:dyDescent="0.2">
      <c r="A77" s="114" t="s">
        <v>5</v>
      </c>
      <c r="B77" s="114"/>
      <c r="C77" s="114"/>
      <c r="D77" s="114"/>
      <c r="E77" s="114"/>
      <c r="F77" s="114"/>
    </row>
    <row r="78" spans="1:79" ht="13.15" customHeight="1" x14ac:dyDescent="0.2">
      <c r="A78" s="46" t="s">
        <v>96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107" t="s">
        <v>4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79" ht="10.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59" ht="15.75" customHeight="1" x14ac:dyDescent="0.2">
      <c r="A81" s="110" t="s">
        <v>97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3"/>
      <c r="AO81" s="113" t="s">
        <v>98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103" t="s">
        <v>3</v>
      </c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O82" s="103" t="s">
        <v>2</v>
      </c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</row>
    <row r="83" spans="1:59" x14ac:dyDescent="0.2">
      <c r="A83" s="127" t="s">
        <v>101</v>
      </c>
      <c r="B83" s="128"/>
      <c r="C83" s="128"/>
      <c r="D83" s="128"/>
      <c r="E83" s="128"/>
      <c r="F83" s="128"/>
      <c r="G83" s="128"/>
      <c r="H83" s="128"/>
    </row>
    <row r="84" spans="1:59" x14ac:dyDescent="0.2">
      <c r="A84" s="103" t="s">
        <v>1</v>
      </c>
      <c r="B84" s="103"/>
      <c r="C84" s="103"/>
      <c r="D84" s="103"/>
      <c r="E84" s="103"/>
      <c r="F84" s="103"/>
      <c r="G84" s="103"/>
      <c r="H84" s="103"/>
      <c r="I84" s="37"/>
      <c r="J84" s="37"/>
      <c r="K84" s="37"/>
      <c r="L84" s="37"/>
      <c r="M84" s="37"/>
      <c r="N84" s="37"/>
      <c r="O84" s="37"/>
      <c r="P84" s="37"/>
      <c r="Q84" s="37"/>
    </row>
    <row r="85" spans="1:59" x14ac:dyDescent="0.2">
      <c r="A85" s="2" t="s">
        <v>0</v>
      </c>
    </row>
  </sheetData>
  <mergeCells count="207">
    <mergeCell ref="G69:Y69"/>
    <mergeCell ref="Z69:AD69"/>
    <mergeCell ref="AE69:AN69"/>
    <mergeCell ref="AO69:AV69"/>
    <mergeCell ref="AW69:BD69"/>
    <mergeCell ref="BE69:BL69"/>
    <mergeCell ref="A49:C49"/>
    <mergeCell ref="D49:AB49"/>
    <mergeCell ref="AC49:AJ49"/>
    <mergeCell ref="AO67:AV67"/>
    <mergeCell ref="AW66:BD66"/>
    <mergeCell ref="AK49:AR49"/>
    <mergeCell ref="AS49:AZ49"/>
    <mergeCell ref="AW67:BD67"/>
    <mergeCell ref="AE66:AN66"/>
    <mergeCell ref="AE67:AN67"/>
    <mergeCell ref="AO66:AV66"/>
    <mergeCell ref="A66:F66"/>
    <mergeCell ref="A67:F67"/>
    <mergeCell ref="G66:Y66"/>
    <mergeCell ref="G67:Y67"/>
    <mergeCell ref="Z66:AD66"/>
    <mergeCell ref="Z67:AD67"/>
    <mergeCell ref="BE62:BL62"/>
    <mergeCell ref="A83:H83"/>
    <mergeCell ref="BE66:BL66"/>
    <mergeCell ref="BE67:BL67"/>
    <mergeCell ref="A81:V81"/>
    <mergeCell ref="W81:AM81"/>
    <mergeCell ref="AO81:BG81"/>
    <mergeCell ref="AW72:BD72"/>
    <mergeCell ref="BE72:BL72"/>
    <mergeCell ref="BE64:BL64"/>
    <mergeCell ref="A65:F65"/>
    <mergeCell ref="G65:Y65"/>
    <mergeCell ref="BE68:BL68"/>
    <mergeCell ref="A70:F70"/>
    <mergeCell ref="G70:Y70"/>
    <mergeCell ref="Z70:AD70"/>
    <mergeCell ref="AE70:AN70"/>
    <mergeCell ref="AO70:AV70"/>
    <mergeCell ref="AW65:BD65"/>
    <mergeCell ref="A68:F68"/>
    <mergeCell ref="G68:Y68"/>
    <mergeCell ref="Z68:AD68"/>
    <mergeCell ref="AE68:AN68"/>
    <mergeCell ref="AO68:AV68"/>
    <mergeCell ref="AW68:BD68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AW70:BD70"/>
    <mergeCell ref="BE70:BL70"/>
    <mergeCell ref="A72:F72"/>
    <mergeCell ref="G72:Y72"/>
    <mergeCell ref="Z72:AD72"/>
    <mergeCell ref="AE72:AN72"/>
    <mergeCell ref="AO72:AV72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BE63:BL63"/>
    <mergeCell ref="A62:F62"/>
    <mergeCell ref="G62:Y62"/>
    <mergeCell ref="A84:H84"/>
    <mergeCell ref="A50:C50"/>
    <mergeCell ref="D50:AB50"/>
    <mergeCell ref="AC50:AJ50"/>
    <mergeCell ref="AK50:AR50"/>
    <mergeCell ref="A78:AS78"/>
    <mergeCell ref="A79:AS79"/>
    <mergeCell ref="BE65:BL65"/>
    <mergeCell ref="A64:F64"/>
    <mergeCell ref="G64:Y64"/>
    <mergeCell ref="Z64:AD64"/>
    <mergeCell ref="AE64:AN64"/>
    <mergeCell ref="AO64:AV64"/>
    <mergeCell ref="AW64:BD64"/>
    <mergeCell ref="Z62:AD62"/>
    <mergeCell ref="AE62:AN62"/>
    <mergeCell ref="AO62:AV62"/>
    <mergeCell ref="AW62:BD62"/>
    <mergeCell ref="Z65:AD65"/>
    <mergeCell ref="AE65:AN65"/>
    <mergeCell ref="AO65:AV65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1:BL61"/>
    <mergeCell ref="A52:BL52"/>
    <mergeCell ref="AS50:AZ50"/>
    <mergeCell ref="A53:AY53"/>
    <mergeCell ref="A54:C55"/>
    <mergeCell ref="D54:AA55"/>
    <mergeCell ref="AB54:AI55"/>
    <mergeCell ref="AJ54:AQ55"/>
    <mergeCell ref="AR54:AY55"/>
    <mergeCell ref="D58:AA58"/>
    <mergeCell ref="AB58:AI58"/>
    <mergeCell ref="AJ58:AQ58"/>
    <mergeCell ref="AR58:AY58"/>
    <mergeCell ref="A56:C56"/>
    <mergeCell ref="D56:AA56"/>
    <mergeCell ref="AB56:AI56"/>
    <mergeCell ref="AJ56:AQ56"/>
    <mergeCell ref="AR56:AY56"/>
    <mergeCell ref="A57:C57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38:F38"/>
    <mergeCell ref="G38:BL38"/>
    <mergeCell ref="A43:AZ43"/>
    <mergeCell ref="A44:AZ44"/>
    <mergeCell ref="A45:C46"/>
    <mergeCell ref="D45:AB46"/>
    <mergeCell ref="AC45:AJ46"/>
    <mergeCell ref="AK45:AR46"/>
    <mergeCell ref="AS45:AZ46"/>
    <mergeCell ref="A41:F41"/>
    <mergeCell ref="G41:BL41"/>
    <mergeCell ref="A39:F39"/>
    <mergeCell ref="G39:BL39"/>
    <mergeCell ref="A40:F40"/>
    <mergeCell ref="G40:BL40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4:BL34"/>
    <mergeCell ref="A35:BL35"/>
    <mergeCell ref="A37:BL37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</mergeCells>
  <conditionalFormatting sqref="G65:L65">
    <cfRule type="cellIs" dxfId="12" priority="20" stopIfTrue="1" operator="equal">
      <formula>$G64</formula>
    </cfRule>
  </conditionalFormatting>
  <conditionalFormatting sqref="A65:F65 A66:A67 A69">
    <cfRule type="cellIs" dxfId="11" priority="22" stopIfTrue="1" operator="equal">
      <formula>0</formula>
    </cfRule>
  </conditionalFormatting>
  <conditionalFormatting sqref="D50">
    <cfRule type="cellIs" dxfId="10" priority="19" stopIfTrue="1" operator="equal">
      <formula>#REF!</formula>
    </cfRule>
  </conditionalFormatting>
  <conditionalFormatting sqref="A68:F68">
    <cfRule type="cellIs" dxfId="9" priority="18" stopIfTrue="1" operator="equal">
      <formula>0</formula>
    </cfRule>
  </conditionalFormatting>
  <conditionalFormatting sqref="G70">
    <cfRule type="cellIs" dxfId="8" priority="15" stopIfTrue="1" operator="equal">
      <formula>$G68</formula>
    </cfRule>
  </conditionalFormatting>
  <conditionalFormatting sqref="A70:F70">
    <cfRule type="cellIs" dxfId="7" priority="16" stopIfTrue="1" operator="equal">
      <formula>0</formula>
    </cfRule>
  </conditionalFormatting>
  <conditionalFormatting sqref="A71">
    <cfRule type="cellIs" dxfId="6" priority="14" stopIfTrue="1" operator="equal">
      <formula>0</formula>
    </cfRule>
  </conditionalFormatting>
  <conditionalFormatting sqref="G72">
    <cfRule type="cellIs" dxfId="5" priority="11" stopIfTrue="1" operator="equal">
      <formula>#REF!</formula>
    </cfRule>
  </conditionalFormatting>
  <conditionalFormatting sqref="A72:F72">
    <cfRule type="cellIs" dxfId="4" priority="12" stopIfTrue="1" operator="equal">
      <formula>0</formula>
    </cfRule>
  </conditionalFormatting>
  <conditionalFormatting sqref="G68">
    <cfRule type="cellIs" dxfId="3" priority="3" stopIfTrue="1" operator="equal">
      <formula>$G65</formula>
    </cfRule>
  </conditionalFormatting>
  <conditionalFormatting sqref="G66">
    <cfRule type="cellIs" dxfId="2" priority="1" stopIfTrue="1" operator="equal">
      <formula>$G62</formula>
    </cfRule>
  </conditionalFormatting>
  <conditionalFormatting sqref="G69">
    <cfRule type="cellIs" dxfId="1" priority="25" stopIfTrue="1" operator="equal">
      <formula>$G68</formula>
    </cfRule>
  </conditionalFormatting>
  <conditionalFormatting sqref="G67 G71">
    <cfRule type="cellIs" dxfId="0" priority="26" stopIfTrue="1" operator="equal">
      <formula>#REF!</formula>
    </cfRule>
  </conditionalFormatting>
  <pageMargins left="0.51181102362204722" right="0.31496062992125984" top="0" bottom="0" header="0" footer="0"/>
  <pageSetup paperSize="9" scale="67" fitToHeight="500" orientation="landscape" horizontalDpi="4294967293" r:id="rId1"/>
  <headerFooter alignWithMargins="0"/>
  <rowBreaks count="1" manualBreakCount="1">
    <brk id="3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КПК0117670</vt:lpstr>
      <vt:lpstr>КПК0117670!Область_печати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2021-09-09T11:28:48Z</cp:lastPrinted>
  <dcterms:created xsi:type="dcterms:W3CDTF">2020-01-15T14:08:53Z</dcterms:created>
  <dcterms:modified xsi:type="dcterms:W3CDTF">2021-10-27T06:21:12Z</dcterms:modified>
</cp:coreProperties>
</file>