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КПК0117461" sheetId="1" r:id="rId1"/>
  </sheets>
  <definedNames>
    <definedName name="_xlnm.Print_Area" localSheetId="0">КПК0117461!$A$1:$BM$91</definedName>
  </definedNames>
  <calcPr calcId="145621"/>
</workbook>
</file>

<file path=xl/calcChain.xml><?xml version="1.0" encoding="utf-8"?>
<calcChain xmlns="http://schemas.openxmlformats.org/spreadsheetml/2006/main">
  <c r="BE77" i="1" l="1"/>
  <c r="BE75" i="1"/>
  <c r="BE69" i="1"/>
  <c r="AB61" i="1"/>
  <c r="AB60" i="1"/>
  <c r="AS52" i="1"/>
  <c r="AK52" i="1"/>
  <c r="AS51" i="1"/>
  <c r="U22" i="1"/>
  <c r="BE78" i="1" l="1"/>
  <c r="BE76" i="1"/>
  <c r="BE73" i="1"/>
  <c r="BE71" i="1"/>
  <c r="AO74" i="1"/>
  <c r="BE74" i="1" s="1"/>
  <c r="BE67" i="1"/>
  <c r="AR61" i="1"/>
  <c r="AR60" i="1"/>
  <c r="AS50" i="1"/>
  <c r="BE68" i="1" l="1"/>
</calcChain>
</file>

<file path=xl/sharedStrings.xml><?xml version="1.0" encoding="utf-8"?>
<sst xmlns="http://schemas.openxmlformats.org/spreadsheetml/2006/main" count="151" uniqueCount="110">
  <si>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</si>
  <si>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</si>
  <si>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</si>
  <si>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</si>
  <si>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</si>
  <si>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</si>
  <si>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</si>
  <si>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</si>
  <si>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</si>
  <si>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</si>
  <si>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</si>
  <si>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</si>
  <si>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</si>
  <si>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</si>
  <si>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</si>
  <si>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</si>
  <si>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</si>
  <si>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</si>
  <si>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</si>
  <si>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</si>
  <si>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</si>
  <si>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</si>
  <si>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</si>
  <si>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</si>
  <si>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</si>
  <si>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</si>
  <si>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</si>
  <si>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</si>
  <si>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</si>
  <si>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</si>
  <si>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</si>
  <si>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</si>
  <si>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</si>
  <si>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</si>
  <si>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</si>
  <si>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</si>
  <si>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</si>
  <si>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</si>
  <si>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</si>
  <si>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інфраструктури доріг місцевого значення</t>
  </si>
  <si>
    <t>s4.6</t>
  </si>
  <si>
    <t>7. Мета бюджетної програми</t>
  </si>
  <si>
    <t>Покращення стану інфраструктури автомобільних доріг Мостівської сільської ради</t>
  </si>
  <si>
    <t>8. Завдання бюджетної програми</t>
  </si>
  <si>
    <t>Завдання</t>
  </si>
  <si>
    <t>npp</t>
  </si>
  <si>
    <t>p4.7</t>
  </si>
  <si>
    <t>поліпшення експлуатаційногостану комунальних доріг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</si>
  <si>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</si>
  <si>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</si>
  <si>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</si>
  <si>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</si>
  <si>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</si>
  <si>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</si>
  <si>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</si>
  <si>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</si>
  <si>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</si>
  <si>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</si>
  <si>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поточного та капітального ремонту доріг у всіх населених пунктах Мостівської сільської ради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</si>
  <si>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</si>
  <si>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</si>
  <si>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</si>
  <si>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</si>
  <si>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</si>
  <si>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території Мостівської сільської ради на 2021-2024рр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</si>
  <si>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</si>
  <si>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</si>
  <si>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</si>
  <si>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</si>
  <si>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</si>
  <si>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</si>
  <si>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</si>
  <si>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</si>
  <si>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</si>
  <si>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</si>
  <si>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</si>
  <si>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утримання та ремонт автомобільних доріг місцевого значення комунальної власності</t>
  </si>
  <si>
    <t>грн.</t>
  </si>
  <si>
    <t>кошторис на 2021р.</t>
  </si>
  <si>
    <t>продукту</t>
  </si>
  <si>
    <t>площа вулично-дорожньої мережі, на яких планується провести поточний ремонт</t>
  </si>
  <si>
    <t>кв. м.</t>
  </si>
  <si>
    <t>звітність</t>
  </si>
  <si>
    <t>ефективності</t>
  </si>
  <si>
    <t>середня вартість 1 кв м поточного ремонту вулично-дорожньої мережі</t>
  </si>
  <si>
    <t>розрахунок</t>
  </si>
  <si>
    <t>якості</t>
  </si>
  <si>
    <t>відсоток відремонтованої площі вулично-дорожньої мережі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</si>
  <si>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</si>
  <si>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</si>
  <si>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</si>
  <si>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</si>
  <si>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</si>
  <si>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</si>
  <si>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</si>
  <si>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</si>
  <si>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</si>
  <si>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</si>
  <si>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</si>
  <si>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</si>
  <si>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</t>
  </si>
  <si>
    <t>Капітальний ремонт дорожньго покриття по вул. Молодіжній в с. Суха Балка Доманівського району Миколаївської області</t>
  </si>
  <si>
    <t>Обсяг видатків на проведення експертизи проектної документації "Капітальний ремонт дорожньго покриття по вул. Молодіжній в с. Суха Балка Доманівського району Миколаївської області"</t>
  </si>
  <si>
    <t xml:space="preserve">Оплата експертизи проектної документації по "Капітальний ремонт дорожньго покриття по вул. Молодіжній в с. Суха Балка Доманівського району Миколаївської області" </t>
  </si>
  <si>
    <t>Кількість проектної документації яка підлягає експертизі</t>
  </si>
  <si>
    <t>шт</t>
  </si>
  <si>
    <t>Середні витрати на проведення експертизи проектної документації</t>
  </si>
  <si>
    <t>відсоток перевіреної документації</t>
  </si>
  <si>
    <t>19.03.2021р.</t>
  </si>
  <si>
    <t>25-о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</si>
</sst>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57" zoomScaleNormal="100" zoomScaleSheetLayoutView="100" workbookViewId="0">
      <selection activeCell="J89" sqref="J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75" t="s">
        <v>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84" t="s">
        <v>2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32.1" customHeight="1" x14ac:dyDescent="0.2">
      <c r="AO4" s="85" t="s">
        <v>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76" t="s">
        <v>108</v>
      </c>
      <c r="AP7" s="77"/>
      <c r="AQ7" s="77"/>
      <c r="AR7" s="77"/>
      <c r="AS7" s="77"/>
      <c r="AT7" s="77"/>
      <c r="AU7" s="77"/>
      <c r="AV7" s="39" t="s">
        <v>5</v>
      </c>
      <c r="AW7" s="76" t="s">
        <v>109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78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15.75" customHeight="1" x14ac:dyDescent="0.2">
      <c r="A11" s="78" t="s">
        <v>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6"/>
      <c r="N13" s="81" t="s">
        <v>3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7"/>
      <c r="AU13" s="79" t="s">
        <v>10</v>
      </c>
      <c r="AV13" s="80"/>
      <c r="AW13" s="80"/>
      <c r="AX13" s="80"/>
      <c r="AY13" s="80"/>
      <c r="AZ13" s="80"/>
      <c r="BA13" s="80"/>
      <c r="BB13" s="8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89" t="s">
        <v>11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"/>
      <c r="N14" s="90" t="s">
        <v>12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8"/>
      <c r="AU14" s="89" t="s">
        <v>13</v>
      </c>
      <c r="AV14" s="89"/>
      <c r="AW14" s="89"/>
      <c r="AX14" s="89"/>
      <c r="AY14" s="89"/>
      <c r="AZ14" s="89"/>
      <c r="BA14" s="89"/>
      <c r="BB14" s="8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79" t="s">
        <v>15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6"/>
      <c r="N16" s="81" t="s">
        <v>3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7"/>
      <c r="AU16" s="79" t="s">
        <v>10</v>
      </c>
      <c r="AV16" s="80"/>
      <c r="AW16" s="80"/>
      <c r="AX16" s="80"/>
      <c r="AY16" s="80"/>
      <c r="AZ16" s="80"/>
      <c r="BA16" s="80"/>
      <c r="BB16" s="80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89" t="s">
        <v>11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"/>
      <c r="N17" s="90" t="s">
        <v>16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8"/>
      <c r="AU17" s="89" t="s">
        <v>13</v>
      </c>
      <c r="AV17" s="89"/>
      <c r="AW17" s="89"/>
      <c r="AX17" s="89"/>
      <c r="AY17" s="89"/>
      <c r="AZ17" s="89"/>
      <c r="BA17" s="89"/>
      <c r="BB17" s="8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42.75" customHeight="1" x14ac:dyDescent="0.2">
      <c r="A19" s="5" t="s">
        <v>17</v>
      </c>
      <c r="B19" s="79" t="s">
        <v>18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79" t="s">
        <v>19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1"/>
      <c r="AA19" s="79" t="s">
        <v>20</v>
      </c>
      <c r="AB19" s="80"/>
      <c r="AC19" s="80"/>
      <c r="AD19" s="80"/>
      <c r="AE19" s="80"/>
      <c r="AF19" s="80"/>
      <c r="AG19" s="80"/>
      <c r="AH19" s="80"/>
      <c r="AI19" s="80"/>
      <c r="AJ19" s="11"/>
      <c r="AK19" s="91" t="s">
        <v>21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11"/>
      <c r="BE19" s="79" t="s">
        <v>22</v>
      </c>
      <c r="BF19" s="80"/>
      <c r="BG19" s="80"/>
      <c r="BH19" s="80"/>
      <c r="BI19" s="80"/>
      <c r="BJ19" s="80"/>
      <c r="BK19" s="80"/>
      <c r="BL19" s="80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89" t="s">
        <v>11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23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5"/>
      <c r="AA20" s="96" t="s">
        <v>24</v>
      </c>
      <c r="AB20" s="96"/>
      <c r="AC20" s="96"/>
      <c r="AD20" s="96"/>
      <c r="AE20" s="96"/>
      <c r="AF20" s="96"/>
      <c r="AG20" s="96"/>
      <c r="AH20" s="96"/>
      <c r="AI20" s="96"/>
      <c r="AJ20" s="15"/>
      <c r="AK20" s="97" t="s">
        <v>25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15"/>
      <c r="BE20" s="89" t="s">
        <v>26</v>
      </c>
      <c r="BF20" s="89"/>
      <c r="BG20" s="89"/>
      <c r="BH20" s="89"/>
      <c r="BI20" s="89"/>
      <c r="BJ20" s="89"/>
      <c r="BK20" s="89"/>
      <c r="BL20" s="8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92" t="s">
        <v>27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f>AS22+I23</f>
        <v>1879700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28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1870000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5" t="s">
        <v>29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30</v>
      </c>
      <c r="B23" s="95"/>
      <c r="C23" s="95"/>
      <c r="D23" s="95"/>
      <c r="E23" s="95"/>
      <c r="F23" s="95"/>
      <c r="G23" s="95"/>
      <c r="H23" s="95"/>
      <c r="I23" s="93">
        <v>9700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5" t="s">
        <v>31</v>
      </c>
      <c r="U23" s="95"/>
      <c r="V23" s="95"/>
      <c r="W23" s="95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75" t="s">
        <v>32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87.25" customHeight="1" x14ac:dyDescent="0.2">
      <c r="A26" s="103" t="s">
        <v>100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5" t="s">
        <v>33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104" t="s">
        <v>34</v>
      </c>
      <c r="B29" s="104"/>
      <c r="C29" s="104"/>
      <c r="D29" s="104"/>
      <c r="E29" s="104"/>
      <c r="F29" s="104"/>
      <c r="G29" s="105" t="s">
        <v>35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6" t="s">
        <v>36</v>
      </c>
      <c r="B31" s="56"/>
      <c r="C31" s="56"/>
      <c r="D31" s="56"/>
      <c r="E31" s="56"/>
      <c r="F31" s="56"/>
      <c r="G31" s="98" t="s">
        <v>37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38</v>
      </c>
    </row>
    <row r="32" spans="1:79" x14ac:dyDescent="0.2">
      <c r="A32" s="56"/>
      <c r="B32" s="56"/>
      <c r="C32" s="56"/>
      <c r="D32" s="56"/>
      <c r="E32" s="56"/>
      <c r="F32" s="56"/>
      <c r="G32" s="54" t="s">
        <v>39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5" t="s">
        <v>41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15.95" customHeight="1" x14ac:dyDescent="0.2">
      <c r="A35" s="103" t="s">
        <v>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5" t="s">
        <v>43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">
      <c r="A38" s="104" t="s">
        <v>34</v>
      </c>
      <c r="B38" s="104"/>
      <c r="C38" s="104"/>
      <c r="D38" s="104"/>
      <c r="E38" s="104"/>
      <c r="F38" s="104"/>
      <c r="G38" s="105" t="s">
        <v>44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6" t="s">
        <v>45</v>
      </c>
      <c r="B40" s="56"/>
      <c r="C40" s="56"/>
      <c r="D40" s="56"/>
      <c r="E40" s="56"/>
      <c r="F40" s="56"/>
      <c r="G40" s="98" t="s">
        <v>37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46</v>
      </c>
    </row>
    <row r="41" spans="1:79" ht="18.75" customHeight="1" x14ac:dyDescent="0.2">
      <c r="A41" s="44">
        <v>1</v>
      </c>
      <c r="B41" s="45"/>
      <c r="C41" s="45"/>
      <c r="D41" s="45"/>
      <c r="E41" s="45"/>
      <c r="F41" s="46"/>
      <c r="G41" s="98" t="s">
        <v>47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79" ht="12.75" customHeight="1" x14ac:dyDescent="0.2">
      <c r="A42" s="56">
        <v>2</v>
      </c>
      <c r="B42" s="56"/>
      <c r="C42" s="56"/>
      <c r="D42" s="56"/>
      <c r="E42" s="56"/>
      <c r="F42" s="56"/>
      <c r="G42" s="60" t="s">
        <v>101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CA42" s="1" t="s">
        <v>48</v>
      </c>
    </row>
    <row r="43" spans="1:79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.75" customHeight="1" x14ac:dyDescent="0.2">
      <c r="A44" s="95" t="s">
        <v>49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5.95" customHeight="1" x14ac:dyDescent="0.2">
      <c r="A46" s="64" t="s">
        <v>34</v>
      </c>
      <c r="B46" s="64"/>
      <c r="C46" s="64"/>
      <c r="D46" s="65" t="s">
        <v>50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51</v>
      </c>
      <c r="AD46" s="64"/>
      <c r="AE46" s="64"/>
      <c r="AF46" s="64"/>
      <c r="AG46" s="64"/>
      <c r="AH46" s="64"/>
      <c r="AI46" s="64"/>
      <c r="AJ46" s="64"/>
      <c r="AK46" s="64" t="s">
        <v>52</v>
      </c>
      <c r="AL46" s="64"/>
      <c r="AM46" s="64"/>
      <c r="AN46" s="64"/>
      <c r="AO46" s="64"/>
      <c r="AP46" s="64"/>
      <c r="AQ46" s="64"/>
      <c r="AR46" s="64"/>
      <c r="AS46" s="64" t="s">
        <v>53</v>
      </c>
      <c r="AT46" s="64"/>
      <c r="AU46" s="64"/>
      <c r="AV46" s="64"/>
      <c r="AW46" s="64"/>
      <c r="AX46" s="64"/>
      <c r="AY46" s="64"/>
      <c r="AZ46" s="64"/>
      <c r="BA46" s="29"/>
      <c r="BB46" s="29"/>
      <c r="BC46" s="29"/>
      <c r="BD46" s="29"/>
      <c r="BE46" s="29"/>
      <c r="BF46" s="29"/>
      <c r="BG46" s="29"/>
      <c r="BH46" s="29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29"/>
      <c r="BB47" s="29"/>
      <c r="BC47" s="29"/>
      <c r="BD47" s="29"/>
      <c r="BE47" s="29"/>
      <c r="BF47" s="29"/>
      <c r="BG47" s="29"/>
      <c r="BH47" s="29"/>
    </row>
    <row r="48" spans="1:79" ht="15.75" x14ac:dyDescent="0.2">
      <c r="A48" s="64">
        <v>1</v>
      </c>
      <c r="B48" s="64"/>
      <c r="C48" s="64"/>
      <c r="D48" s="110">
        <v>2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hidden="1" customHeight="1" x14ac:dyDescent="0.2">
      <c r="A49" s="56" t="s">
        <v>45</v>
      </c>
      <c r="B49" s="56"/>
      <c r="C49" s="56"/>
      <c r="D49" s="44" t="s">
        <v>37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113" t="s">
        <v>54</v>
      </c>
      <c r="AD49" s="113"/>
      <c r="AE49" s="113"/>
      <c r="AF49" s="113"/>
      <c r="AG49" s="113"/>
      <c r="AH49" s="113"/>
      <c r="AI49" s="113"/>
      <c r="AJ49" s="113"/>
      <c r="AK49" s="113" t="s">
        <v>55</v>
      </c>
      <c r="AL49" s="113"/>
      <c r="AM49" s="113"/>
      <c r="AN49" s="113"/>
      <c r="AO49" s="113"/>
      <c r="AP49" s="113"/>
      <c r="AQ49" s="113"/>
      <c r="AR49" s="113"/>
      <c r="AS49" s="59" t="s">
        <v>56</v>
      </c>
      <c r="AT49" s="113"/>
      <c r="AU49" s="113"/>
      <c r="AV49" s="113"/>
      <c r="AW49" s="113"/>
      <c r="AX49" s="113"/>
      <c r="AY49" s="113"/>
      <c r="AZ49" s="113"/>
      <c r="BA49" s="30"/>
      <c r="BB49" s="31"/>
      <c r="BC49" s="31"/>
      <c r="BD49" s="31"/>
      <c r="BE49" s="31"/>
      <c r="BF49" s="31"/>
      <c r="BG49" s="31"/>
      <c r="BH49" s="31"/>
      <c r="CA49" s="32" t="s">
        <v>57</v>
      </c>
    </row>
    <row r="50" spans="1:79" ht="25.5" customHeight="1" x14ac:dyDescent="0.2">
      <c r="A50" s="56">
        <v>1</v>
      </c>
      <c r="B50" s="56"/>
      <c r="C50" s="56"/>
      <c r="D50" s="60" t="s">
        <v>58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40">
        <v>1870000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1870000</v>
      </c>
      <c r="AT50" s="40"/>
      <c r="AU50" s="40"/>
      <c r="AV50" s="40"/>
      <c r="AW50" s="40"/>
      <c r="AX50" s="40"/>
      <c r="AY50" s="40"/>
      <c r="AZ50" s="40"/>
      <c r="BA50" s="33"/>
      <c r="BB50" s="33"/>
      <c r="BC50" s="33"/>
      <c r="BD50" s="33"/>
      <c r="BE50" s="33"/>
      <c r="BF50" s="33"/>
      <c r="BG50" s="33"/>
      <c r="BH50" s="33"/>
      <c r="CA50" s="1" t="s">
        <v>59</v>
      </c>
    </row>
    <row r="51" spans="1:79" ht="25.5" customHeight="1" x14ac:dyDescent="0.2">
      <c r="A51" s="44"/>
      <c r="B51" s="45"/>
      <c r="C51" s="46"/>
      <c r="D51" s="60" t="s">
        <v>103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0</v>
      </c>
      <c r="AD51" s="42"/>
      <c r="AE51" s="42"/>
      <c r="AF51" s="42"/>
      <c r="AG51" s="42"/>
      <c r="AH51" s="42"/>
      <c r="AI51" s="42"/>
      <c r="AJ51" s="43"/>
      <c r="AK51" s="41">
        <v>9700</v>
      </c>
      <c r="AL51" s="42"/>
      <c r="AM51" s="42"/>
      <c r="AN51" s="42"/>
      <c r="AO51" s="42"/>
      <c r="AP51" s="42"/>
      <c r="AQ51" s="42"/>
      <c r="AR51" s="43"/>
      <c r="AS51" s="41">
        <f>AK51</f>
        <v>9700</v>
      </c>
      <c r="AT51" s="42"/>
      <c r="AU51" s="42"/>
      <c r="AV51" s="42"/>
      <c r="AW51" s="42"/>
      <c r="AX51" s="42"/>
      <c r="AY51" s="42"/>
      <c r="AZ51" s="43"/>
      <c r="BA51" s="33"/>
      <c r="BB51" s="33"/>
      <c r="BC51" s="33"/>
      <c r="BD51" s="33"/>
      <c r="BE51" s="33"/>
      <c r="BF51" s="33"/>
      <c r="BG51" s="33"/>
      <c r="BH51" s="33"/>
    </row>
    <row r="52" spans="1:79" s="32" customFormat="1" x14ac:dyDescent="0.2">
      <c r="A52" s="71"/>
      <c r="B52" s="71"/>
      <c r="C52" s="71"/>
      <c r="D52" s="72" t="s">
        <v>60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55">
        <v>1870000</v>
      </c>
      <c r="AD52" s="55"/>
      <c r="AE52" s="55"/>
      <c r="AF52" s="55"/>
      <c r="AG52" s="55"/>
      <c r="AH52" s="55"/>
      <c r="AI52" s="55"/>
      <c r="AJ52" s="55"/>
      <c r="AK52" s="55">
        <f>AK51</f>
        <v>9700</v>
      </c>
      <c r="AL52" s="55"/>
      <c r="AM52" s="55"/>
      <c r="AN52" s="55"/>
      <c r="AO52" s="55"/>
      <c r="AP52" s="55"/>
      <c r="AQ52" s="55"/>
      <c r="AR52" s="55"/>
      <c r="AS52" s="55">
        <f>AC52+AK52</f>
        <v>1879700</v>
      </c>
      <c r="AT52" s="55"/>
      <c r="AU52" s="55"/>
      <c r="AV52" s="55"/>
      <c r="AW52" s="55"/>
      <c r="AX52" s="55"/>
      <c r="AY52" s="55"/>
      <c r="AZ52" s="55"/>
      <c r="BA52" s="34"/>
      <c r="BB52" s="34"/>
      <c r="BC52" s="34"/>
      <c r="BD52" s="34"/>
      <c r="BE52" s="34"/>
      <c r="BF52" s="34"/>
      <c r="BG52" s="34"/>
      <c r="BH52" s="34"/>
    </row>
    <row r="54" spans="1:79" ht="15.75" customHeight="1" x14ac:dyDescent="0.2">
      <c r="A54" s="75" t="s">
        <v>61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 x14ac:dyDescent="0.2">
      <c r="A56" s="64" t="s">
        <v>34</v>
      </c>
      <c r="B56" s="64"/>
      <c r="C56" s="64"/>
      <c r="D56" s="65" t="s">
        <v>62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51</v>
      </c>
      <c r="AC56" s="64"/>
      <c r="AD56" s="64"/>
      <c r="AE56" s="64"/>
      <c r="AF56" s="64"/>
      <c r="AG56" s="64"/>
      <c r="AH56" s="64"/>
      <c r="AI56" s="64"/>
      <c r="AJ56" s="64" t="s">
        <v>52</v>
      </c>
      <c r="AK56" s="64"/>
      <c r="AL56" s="64"/>
      <c r="AM56" s="64"/>
      <c r="AN56" s="64"/>
      <c r="AO56" s="64"/>
      <c r="AP56" s="64"/>
      <c r="AQ56" s="64"/>
      <c r="AR56" s="64" t="s">
        <v>53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110">
        <v>2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56" t="s">
        <v>45</v>
      </c>
      <c r="B59" s="56"/>
      <c r="C59" s="56"/>
      <c r="D59" s="98" t="s">
        <v>37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13" t="s">
        <v>54</v>
      </c>
      <c r="AC59" s="113"/>
      <c r="AD59" s="113"/>
      <c r="AE59" s="113"/>
      <c r="AF59" s="113"/>
      <c r="AG59" s="113"/>
      <c r="AH59" s="113"/>
      <c r="AI59" s="113"/>
      <c r="AJ59" s="113" t="s">
        <v>55</v>
      </c>
      <c r="AK59" s="113"/>
      <c r="AL59" s="113"/>
      <c r="AM59" s="113"/>
      <c r="AN59" s="113"/>
      <c r="AO59" s="113"/>
      <c r="AP59" s="113"/>
      <c r="AQ59" s="113"/>
      <c r="AR59" s="113" t="s">
        <v>56</v>
      </c>
      <c r="AS59" s="113"/>
      <c r="AT59" s="113"/>
      <c r="AU59" s="113"/>
      <c r="AV59" s="113"/>
      <c r="AW59" s="113"/>
      <c r="AX59" s="113"/>
      <c r="AY59" s="113"/>
      <c r="CA59" s="1" t="s">
        <v>63</v>
      </c>
    </row>
    <row r="60" spans="1:79" ht="30" customHeight="1" x14ac:dyDescent="0.2">
      <c r="A60" s="56">
        <v>1</v>
      </c>
      <c r="B60" s="56"/>
      <c r="C60" s="56"/>
      <c r="D60" s="54" t="s">
        <v>64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40">
        <f>AS52</f>
        <v>1879700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1879700</v>
      </c>
      <c r="AS60" s="40"/>
      <c r="AT60" s="40"/>
      <c r="AU60" s="40"/>
      <c r="AV60" s="40"/>
      <c r="AW60" s="40"/>
      <c r="AX60" s="40"/>
      <c r="AY60" s="40"/>
      <c r="CA60" s="1" t="s">
        <v>65</v>
      </c>
    </row>
    <row r="61" spans="1:79" s="32" customFormat="1" ht="12.75" customHeight="1" x14ac:dyDescent="0.2">
      <c r="A61" s="71"/>
      <c r="B61" s="71"/>
      <c r="C61" s="71"/>
      <c r="D61" s="114" t="s">
        <v>53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B61" s="55">
        <f>AB60</f>
        <v>1879700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>AB61+AJ61</f>
        <v>1879700</v>
      </c>
      <c r="AS61" s="55"/>
      <c r="AT61" s="55"/>
      <c r="AU61" s="55"/>
      <c r="AV61" s="55"/>
      <c r="AW61" s="55"/>
      <c r="AX61" s="55"/>
      <c r="AY61" s="55"/>
    </row>
    <row r="63" spans="1:79" ht="15.75" customHeight="1" x14ac:dyDescent="0.2">
      <c r="A63" s="95" t="s">
        <v>66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30" customHeight="1" x14ac:dyDescent="0.2">
      <c r="A64" s="64" t="s">
        <v>34</v>
      </c>
      <c r="B64" s="64"/>
      <c r="C64" s="64"/>
      <c r="D64" s="64"/>
      <c r="E64" s="64"/>
      <c r="F64" s="64"/>
      <c r="G64" s="110" t="s">
        <v>67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64" t="s">
        <v>68</v>
      </c>
      <c r="AA64" s="64"/>
      <c r="AB64" s="64"/>
      <c r="AC64" s="64"/>
      <c r="AD64" s="64"/>
      <c r="AE64" s="64" t="s">
        <v>69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110" t="s">
        <v>51</v>
      </c>
      <c r="AP64" s="111"/>
      <c r="AQ64" s="111"/>
      <c r="AR64" s="111"/>
      <c r="AS64" s="111"/>
      <c r="AT64" s="111"/>
      <c r="AU64" s="111"/>
      <c r="AV64" s="112"/>
      <c r="AW64" s="110" t="s">
        <v>52</v>
      </c>
      <c r="AX64" s="111"/>
      <c r="AY64" s="111"/>
      <c r="AZ64" s="111"/>
      <c r="BA64" s="111"/>
      <c r="BB64" s="111"/>
      <c r="BC64" s="111"/>
      <c r="BD64" s="112"/>
      <c r="BE64" s="110" t="s">
        <v>53</v>
      </c>
      <c r="BF64" s="111"/>
      <c r="BG64" s="111"/>
      <c r="BH64" s="111"/>
      <c r="BI64" s="111"/>
      <c r="BJ64" s="111"/>
      <c r="BK64" s="111"/>
      <c r="BL64" s="112"/>
    </row>
    <row r="65" spans="1:79" ht="15.75" customHeight="1" x14ac:dyDescent="0.2">
      <c r="A65" s="64">
        <v>1</v>
      </c>
      <c r="B65" s="64"/>
      <c r="C65" s="64"/>
      <c r="D65" s="64"/>
      <c r="E65" s="64"/>
      <c r="F65" s="64"/>
      <c r="G65" s="110">
        <v>2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hidden="1" customHeight="1" x14ac:dyDescent="0.2">
      <c r="A66" s="56" t="s">
        <v>36</v>
      </c>
      <c r="B66" s="56"/>
      <c r="C66" s="56"/>
      <c r="D66" s="56"/>
      <c r="E66" s="56"/>
      <c r="F66" s="56"/>
      <c r="G66" s="98" t="s">
        <v>37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6" t="s">
        <v>70</v>
      </c>
      <c r="AA66" s="56"/>
      <c r="AB66" s="56"/>
      <c r="AC66" s="56"/>
      <c r="AD66" s="56"/>
      <c r="AE66" s="117" t="s">
        <v>71</v>
      </c>
      <c r="AF66" s="117"/>
      <c r="AG66" s="117"/>
      <c r="AH66" s="117"/>
      <c r="AI66" s="117"/>
      <c r="AJ66" s="117"/>
      <c r="AK66" s="117"/>
      <c r="AL66" s="117"/>
      <c r="AM66" s="117"/>
      <c r="AN66" s="98"/>
      <c r="AO66" s="113" t="s">
        <v>54</v>
      </c>
      <c r="AP66" s="113"/>
      <c r="AQ66" s="113"/>
      <c r="AR66" s="113"/>
      <c r="AS66" s="113"/>
      <c r="AT66" s="113"/>
      <c r="AU66" s="113"/>
      <c r="AV66" s="113"/>
      <c r="AW66" s="113" t="s">
        <v>72</v>
      </c>
      <c r="AX66" s="113"/>
      <c r="AY66" s="113"/>
      <c r="AZ66" s="113"/>
      <c r="BA66" s="113"/>
      <c r="BB66" s="113"/>
      <c r="BC66" s="113"/>
      <c r="BD66" s="113"/>
      <c r="BE66" s="113" t="s">
        <v>56</v>
      </c>
      <c r="BF66" s="113"/>
      <c r="BG66" s="113"/>
      <c r="BH66" s="113"/>
      <c r="BI66" s="113"/>
      <c r="BJ66" s="113"/>
      <c r="BK66" s="113"/>
      <c r="BL66" s="113"/>
      <c r="CA66" s="1" t="s">
        <v>73</v>
      </c>
    </row>
    <row r="67" spans="1:79" s="32" customFormat="1" ht="12.75" customHeight="1" x14ac:dyDescent="0.2">
      <c r="A67" s="71">
        <v>0</v>
      </c>
      <c r="B67" s="71"/>
      <c r="C67" s="71"/>
      <c r="D67" s="71"/>
      <c r="E67" s="71"/>
      <c r="F67" s="71"/>
      <c r="G67" s="118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21"/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1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ref="BE67:BE78" si="0">AO67+AW67</f>
        <v>0</v>
      </c>
      <c r="BF67" s="55"/>
      <c r="BG67" s="55"/>
      <c r="BH67" s="55"/>
      <c r="BI67" s="55"/>
      <c r="BJ67" s="55"/>
      <c r="BK67" s="55"/>
      <c r="BL67" s="55"/>
      <c r="CA67" s="32" t="s">
        <v>75</v>
      </c>
    </row>
    <row r="68" spans="1:79" ht="25.5" customHeight="1" x14ac:dyDescent="0.2">
      <c r="A68" s="56">
        <v>0</v>
      </c>
      <c r="B68" s="56"/>
      <c r="C68" s="56"/>
      <c r="D68" s="56"/>
      <c r="E68" s="56"/>
      <c r="F68" s="56"/>
      <c r="G68" s="47" t="s">
        <v>76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77</v>
      </c>
      <c r="AA68" s="59"/>
      <c r="AB68" s="59"/>
      <c r="AC68" s="59"/>
      <c r="AD68" s="59"/>
      <c r="AE68" s="53" t="s">
        <v>78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0">
        <v>1870000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1870000</v>
      </c>
      <c r="BF68" s="40"/>
      <c r="BG68" s="40"/>
      <c r="BH68" s="40"/>
      <c r="BI68" s="40"/>
      <c r="BJ68" s="40"/>
      <c r="BK68" s="40"/>
      <c r="BL68" s="40"/>
    </row>
    <row r="69" spans="1:79" ht="40.5" customHeight="1" x14ac:dyDescent="0.2">
      <c r="A69" s="44"/>
      <c r="B69" s="45"/>
      <c r="C69" s="45"/>
      <c r="D69" s="45"/>
      <c r="E69" s="45"/>
      <c r="F69" s="46"/>
      <c r="G69" s="47" t="s">
        <v>102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77</v>
      </c>
      <c r="AA69" s="51"/>
      <c r="AB69" s="51"/>
      <c r="AC69" s="51"/>
      <c r="AD69" s="52"/>
      <c r="AE69" s="53" t="s">
        <v>78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1">
        <v>0</v>
      </c>
      <c r="AP69" s="42"/>
      <c r="AQ69" s="42"/>
      <c r="AR69" s="42"/>
      <c r="AS69" s="42"/>
      <c r="AT69" s="42"/>
      <c r="AU69" s="42"/>
      <c r="AV69" s="43"/>
      <c r="AW69" s="41">
        <v>9700</v>
      </c>
      <c r="AX69" s="42"/>
      <c r="AY69" s="42"/>
      <c r="AZ69" s="42"/>
      <c r="BA69" s="42"/>
      <c r="BB69" s="42"/>
      <c r="BC69" s="42"/>
      <c r="BD69" s="43"/>
      <c r="BE69" s="41">
        <f>AW69</f>
        <v>9700</v>
      </c>
      <c r="BF69" s="42"/>
      <c r="BG69" s="42"/>
      <c r="BH69" s="42"/>
      <c r="BI69" s="42"/>
      <c r="BJ69" s="42"/>
      <c r="BK69" s="42"/>
      <c r="BL69" s="43"/>
    </row>
    <row r="70" spans="1:79" s="32" customFormat="1" ht="12.75" customHeight="1" x14ac:dyDescent="0.2">
      <c r="A70" s="71">
        <v>0</v>
      </c>
      <c r="B70" s="71"/>
      <c r="C70" s="71"/>
      <c r="D70" s="71"/>
      <c r="E70" s="71"/>
      <c r="F70" s="71"/>
      <c r="G70" s="123" t="s">
        <v>79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21"/>
      <c r="AA70" s="121"/>
      <c r="AB70" s="121"/>
      <c r="AC70" s="121"/>
      <c r="AD70" s="121"/>
      <c r="AE70" s="122"/>
      <c r="AF70" s="122"/>
      <c r="AG70" s="122"/>
      <c r="AH70" s="122"/>
      <c r="AI70" s="122"/>
      <c r="AJ70" s="122"/>
      <c r="AK70" s="122"/>
      <c r="AL70" s="122"/>
      <c r="AM70" s="122"/>
      <c r="AN70" s="11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79" ht="25.5" customHeight="1" x14ac:dyDescent="0.2">
      <c r="A71" s="56">
        <v>0</v>
      </c>
      <c r="B71" s="56"/>
      <c r="C71" s="56"/>
      <c r="D71" s="56"/>
      <c r="E71" s="56"/>
      <c r="F71" s="56"/>
      <c r="G71" s="47" t="s">
        <v>80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81</v>
      </c>
      <c r="AA71" s="59"/>
      <c r="AB71" s="59"/>
      <c r="AC71" s="59"/>
      <c r="AD71" s="59"/>
      <c r="AE71" s="53" t="s">
        <v>82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0">
        <v>2508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2508</v>
      </c>
      <c r="BF71" s="40"/>
      <c r="BG71" s="40"/>
      <c r="BH71" s="40"/>
      <c r="BI71" s="40"/>
      <c r="BJ71" s="40"/>
      <c r="BK71" s="40"/>
      <c r="BL71" s="40"/>
    </row>
    <row r="72" spans="1:79" ht="17.25" customHeight="1" x14ac:dyDescent="0.2">
      <c r="A72" s="44"/>
      <c r="B72" s="45"/>
      <c r="C72" s="45"/>
      <c r="D72" s="45"/>
      <c r="E72" s="45"/>
      <c r="F72" s="46"/>
      <c r="G72" s="47" t="s">
        <v>104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105</v>
      </c>
      <c r="AA72" s="51"/>
      <c r="AB72" s="51"/>
      <c r="AC72" s="51"/>
      <c r="AD72" s="52"/>
      <c r="AE72" s="50" t="s">
        <v>82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1">
        <v>0</v>
      </c>
      <c r="AP72" s="42"/>
      <c r="AQ72" s="42"/>
      <c r="AR72" s="42"/>
      <c r="AS72" s="42"/>
      <c r="AT72" s="42"/>
      <c r="AU72" s="42"/>
      <c r="AV72" s="43"/>
      <c r="AW72" s="41">
        <v>1</v>
      </c>
      <c r="AX72" s="42"/>
      <c r="AY72" s="42"/>
      <c r="AZ72" s="42"/>
      <c r="BA72" s="42"/>
      <c r="BB72" s="42"/>
      <c r="BC72" s="42"/>
      <c r="BD72" s="43"/>
      <c r="BE72" s="41">
        <v>1</v>
      </c>
      <c r="BF72" s="42"/>
      <c r="BG72" s="42"/>
      <c r="BH72" s="42"/>
      <c r="BI72" s="42"/>
      <c r="BJ72" s="42"/>
      <c r="BK72" s="42"/>
      <c r="BL72" s="43"/>
    </row>
    <row r="73" spans="1:79" s="32" customFormat="1" ht="12.75" customHeight="1" x14ac:dyDescent="0.2">
      <c r="A73" s="71">
        <v>0</v>
      </c>
      <c r="B73" s="71"/>
      <c r="C73" s="71"/>
      <c r="D73" s="71"/>
      <c r="E73" s="71"/>
      <c r="F73" s="71"/>
      <c r="G73" s="123" t="s">
        <v>83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21"/>
      <c r="AA73" s="121"/>
      <c r="AB73" s="121"/>
      <c r="AC73" s="121"/>
      <c r="AD73" s="121"/>
      <c r="AE73" s="122"/>
      <c r="AF73" s="122"/>
      <c r="AG73" s="122"/>
      <c r="AH73" s="122"/>
      <c r="AI73" s="122"/>
      <c r="AJ73" s="122"/>
      <c r="AK73" s="122"/>
      <c r="AL73" s="122"/>
      <c r="AM73" s="122"/>
      <c r="AN73" s="114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f t="shared" si="0"/>
        <v>0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6">
        <v>0</v>
      </c>
      <c r="B74" s="56"/>
      <c r="C74" s="56"/>
      <c r="D74" s="56"/>
      <c r="E74" s="56"/>
      <c r="F74" s="56"/>
      <c r="G74" s="47" t="s">
        <v>84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77</v>
      </c>
      <c r="AA74" s="59"/>
      <c r="AB74" s="59"/>
      <c r="AC74" s="59"/>
      <c r="AD74" s="59"/>
      <c r="AE74" s="53" t="s">
        <v>85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0">
        <f>AO68/AO71</f>
        <v>745.61403508771934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745.61403508771934</v>
      </c>
      <c r="BF74" s="40"/>
      <c r="BG74" s="40"/>
      <c r="BH74" s="40"/>
      <c r="BI74" s="40"/>
      <c r="BJ74" s="40"/>
      <c r="BK74" s="40"/>
      <c r="BL74" s="40"/>
    </row>
    <row r="75" spans="1:79" ht="16.5" customHeight="1" x14ac:dyDescent="0.2">
      <c r="A75" s="44"/>
      <c r="B75" s="45"/>
      <c r="C75" s="45"/>
      <c r="D75" s="45"/>
      <c r="E75" s="45"/>
      <c r="F75" s="46"/>
      <c r="G75" s="47" t="s">
        <v>106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77</v>
      </c>
      <c r="AA75" s="51"/>
      <c r="AB75" s="51"/>
      <c r="AC75" s="51"/>
      <c r="AD75" s="52"/>
      <c r="AE75" s="53" t="s">
        <v>85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1">
        <v>0</v>
      </c>
      <c r="AP75" s="42"/>
      <c r="AQ75" s="42"/>
      <c r="AR75" s="42"/>
      <c r="AS75" s="42"/>
      <c r="AT75" s="42"/>
      <c r="AU75" s="42"/>
      <c r="AV75" s="43"/>
      <c r="AW75" s="41">
        <v>9700</v>
      </c>
      <c r="AX75" s="42"/>
      <c r="AY75" s="42"/>
      <c r="AZ75" s="42"/>
      <c r="BA75" s="42"/>
      <c r="BB75" s="42"/>
      <c r="BC75" s="42"/>
      <c r="BD75" s="43"/>
      <c r="BE75" s="41">
        <f>AW75</f>
        <v>9700</v>
      </c>
      <c r="BF75" s="42"/>
      <c r="BG75" s="42"/>
      <c r="BH75" s="42"/>
      <c r="BI75" s="42"/>
      <c r="BJ75" s="42"/>
      <c r="BK75" s="42"/>
      <c r="BL75" s="43"/>
    </row>
    <row r="76" spans="1:79" s="32" customFormat="1" ht="12.75" customHeight="1" x14ac:dyDescent="0.2">
      <c r="A76" s="71">
        <v>0</v>
      </c>
      <c r="B76" s="71"/>
      <c r="C76" s="71"/>
      <c r="D76" s="71"/>
      <c r="E76" s="71"/>
      <c r="F76" s="71"/>
      <c r="G76" s="123" t="s">
        <v>86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21"/>
      <c r="AA76" s="121"/>
      <c r="AB76" s="121"/>
      <c r="AC76" s="121"/>
      <c r="AD76" s="121"/>
      <c r="AE76" s="122"/>
      <c r="AF76" s="122"/>
      <c r="AG76" s="122"/>
      <c r="AH76" s="122"/>
      <c r="AI76" s="122"/>
      <c r="AJ76" s="122"/>
      <c r="AK76" s="122"/>
      <c r="AL76" s="122"/>
      <c r="AM76" s="122"/>
      <c r="AN76" s="114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>
        <f t="shared" si="0"/>
        <v>0</v>
      </c>
      <c r="BF76" s="55"/>
      <c r="BG76" s="55"/>
      <c r="BH76" s="55"/>
      <c r="BI76" s="55"/>
      <c r="BJ76" s="55"/>
      <c r="BK76" s="55"/>
      <c r="BL76" s="55"/>
    </row>
    <row r="77" spans="1:79" s="32" customFormat="1" ht="15" customHeight="1" x14ac:dyDescent="0.2">
      <c r="A77" s="132"/>
      <c r="B77" s="133"/>
      <c r="C77" s="133"/>
      <c r="D77" s="133"/>
      <c r="E77" s="133"/>
      <c r="F77" s="134"/>
      <c r="G77" s="47" t="s">
        <v>87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 t="s">
        <v>88</v>
      </c>
      <c r="AA77" s="59"/>
      <c r="AB77" s="59"/>
      <c r="AC77" s="59"/>
      <c r="AD77" s="59"/>
      <c r="AE77" s="53" t="s">
        <v>82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ref="BE77" si="1">AO77+AW77</f>
        <v>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56">
        <v>0</v>
      </c>
      <c r="B78" s="56"/>
      <c r="C78" s="56"/>
      <c r="D78" s="56"/>
      <c r="E78" s="56"/>
      <c r="F78" s="56"/>
      <c r="G78" s="47" t="s">
        <v>107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88</v>
      </c>
      <c r="AA78" s="59"/>
      <c r="AB78" s="59"/>
      <c r="AC78" s="59"/>
      <c r="AD78" s="59"/>
      <c r="AE78" s="53" t="s">
        <v>82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100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1" spans="1:59" ht="16.5" customHeight="1" x14ac:dyDescent="0.2">
      <c r="A81" s="126" t="s">
        <v>89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36"/>
      <c r="AO81" s="129" t="s">
        <v>90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W82" s="130" t="s">
        <v>91</v>
      </c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O82" s="130" t="s">
        <v>92</v>
      </c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</row>
    <row r="83" spans="1:59" ht="15.75" customHeight="1" x14ac:dyDescent="0.2">
      <c r="A83" s="131" t="s">
        <v>93</v>
      </c>
      <c r="B83" s="131"/>
      <c r="C83" s="131"/>
      <c r="D83" s="131"/>
      <c r="E83" s="131"/>
      <c r="F83" s="131"/>
    </row>
    <row r="84" spans="1:59" ht="13.15" customHeight="1" x14ac:dyDescent="0.2">
      <c r="A84" s="84" t="s">
        <v>94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x14ac:dyDescent="0.2">
      <c r="A85" s="137" t="s">
        <v>95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</row>
    <row r="86" spans="1:59" ht="10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59" ht="15.75" customHeight="1" x14ac:dyDescent="0.2">
      <c r="A87" s="126" t="s">
        <v>96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36"/>
      <c r="AO87" s="129" t="s">
        <v>97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W88" s="130" t="s">
        <v>91</v>
      </c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O88" s="130" t="s">
        <v>92</v>
      </c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</row>
    <row r="89" spans="1:59" x14ac:dyDescent="0.2">
      <c r="A89" s="135" t="s">
        <v>108</v>
      </c>
      <c r="B89" s="136"/>
      <c r="C89" s="136"/>
      <c r="D89" s="136"/>
      <c r="E89" s="136"/>
      <c r="F89" s="136"/>
      <c r="G89" s="136"/>
      <c r="H89" s="136"/>
    </row>
    <row r="90" spans="1:59" x14ac:dyDescent="0.2">
      <c r="A90" s="130" t="s">
        <v>98</v>
      </c>
      <c r="B90" s="130"/>
      <c r="C90" s="130"/>
      <c r="D90" s="130"/>
      <c r="E90" s="130"/>
      <c r="F90" s="130"/>
      <c r="G90" s="130"/>
      <c r="H90" s="130"/>
      <c r="I90" s="37"/>
      <c r="J90" s="37"/>
      <c r="K90" s="37"/>
      <c r="L90" s="37"/>
      <c r="M90" s="37"/>
      <c r="N90" s="37"/>
      <c r="O90" s="37"/>
      <c r="P90" s="37"/>
      <c r="Q90" s="37"/>
    </row>
    <row r="91" spans="1:59" x14ac:dyDescent="0.2">
      <c r="A91" s="38" t="s">
        <v>99</v>
      </c>
    </row>
  </sheetData>
  <mergeCells count="244"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G77:Y77"/>
    <mergeCell ref="A77:F77"/>
    <mergeCell ref="Z77:AD77"/>
    <mergeCell ref="AE77:AN77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3:BL7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51:C51"/>
    <mergeCell ref="D51:AB51"/>
    <mergeCell ref="AC51:AJ51"/>
    <mergeCell ref="AK51:AR51"/>
    <mergeCell ref="AS51:AZ51"/>
    <mergeCell ref="G69:Y69"/>
    <mergeCell ref="A69:F69"/>
    <mergeCell ref="Z69:AD69"/>
    <mergeCell ref="AE69:AN69"/>
    <mergeCell ref="AO69:AV69"/>
    <mergeCell ref="AW69:BD69"/>
    <mergeCell ref="A55:AY55"/>
    <mergeCell ref="A56:C57"/>
    <mergeCell ref="D56:AA57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54:BL54"/>
    <mergeCell ref="A58:C58"/>
    <mergeCell ref="AO77:AV77"/>
    <mergeCell ref="AW77:BD77"/>
    <mergeCell ref="BE77:BL77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G75:Y75"/>
    <mergeCell ref="A75:F75"/>
    <mergeCell ref="Z75:AD75"/>
    <mergeCell ref="AE75:AN75"/>
    <mergeCell ref="AO75:AV75"/>
    <mergeCell ref="AW75:BD75"/>
    <mergeCell ref="BE75:BL75"/>
    <mergeCell ref="BE70:BL70"/>
    <mergeCell ref="A71:F71"/>
    <mergeCell ref="G71:Y71"/>
    <mergeCell ref="Z71:AD71"/>
    <mergeCell ref="AE71:AN71"/>
    <mergeCell ref="AO71:AV71"/>
  </mergeCells>
  <conditionalFormatting sqref="G67:L67">
    <cfRule type="cellIs" dxfId="18" priority="17" stopIfTrue="1" operator="equal">
      <formula>$G66</formula>
    </cfRule>
  </conditionalFormatting>
  <conditionalFormatting sqref="D50:D51">
    <cfRule type="cellIs" dxfId="17" priority="18" stopIfTrue="1" operator="equal">
      <formula>$D49</formula>
    </cfRule>
  </conditionalFormatting>
  <conditionalFormatting sqref="A67:F67">
    <cfRule type="cellIs" dxfId="16" priority="19" stopIfTrue="1" operator="equal">
      <formula>0</formula>
    </cfRule>
  </conditionalFormatting>
  <conditionalFormatting sqref="D52">
    <cfRule type="cellIs" dxfId="15" priority="16" stopIfTrue="1" operator="equal">
      <formula>$D50</formula>
    </cfRule>
  </conditionalFormatting>
  <conditionalFormatting sqref="G68:G69">
    <cfRule type="cellIs" dxfId="14" priority="14" stopIfTrue="1" operator="equal">
      <formula>$G67</formula>
    </cfRule>
  </conditionalFormatting>
  <conditionalFormatting sqref="A68:F68 A69">
    <cfRule type="cellIs" dxfId="13" priority="15" stopIfTrue="1" operator="equal">
      <formula>0</formula>
    </cfRule>
  </conditionalFormatting>
  <conditionalFormatting sqref="G70">
    <cfRule type="cellIs" dxfId="12" priority="12" stopIfTrue="1" operator="equal">
      <formula>$G68</formula>
    </cfRule>
  </conditionalFormatting>
  <conditionalFormatting sqref="A70:F70">
    <cfRule type="cellIs" dxfId="11" priority="13" stopIfTrue="1" operator="equal">
      <formula>0</formula>
    </cfRule>
  </conditionalFormatting>
  <conditionalFormatting sqref="G71:G72">
    <cfRule type="cellIs" dxfId="10" priority="10" stopIfTrue="1" operator="equal">
      <formula>$G70</formula>
    </cfRule>
  </conditionalFormatting>
  <conditionalFormatting sqref="A71:F71 A72">
    <cfRule type="cellIs" dxfId="9" priority="11" stopIfTrue="1" operator="equal">
      <formula>0</formula>
    </cfRule>
  </conditionalFormatting>
  <conditionalFormatting sqref="G73">
    <cfRule type="cellIs" dxfId="8" priority="8" stopIfTrue="1" operator="equal">
      <formula>$G71</formula>
    </cfRule>
  </conditionalFormatting>
  <conditionalFormatting sqref="A73:F73">
    <cfRule type="cellIs" dxfId="7" priority="9" stopIfTrue="1" operator="equal">
      <formula>0</formula>
    </cfRule>
  </conditionalFormatting>
  <conditionalFormatting sqref="G74:G75">
    <cfRule type="cellIs" dxfId="6" priority="6" stopIfTrue="1" operator="equal">
      <formula>$G73</formula>
    </cfRule>
  </conditionalFormatting>
  <conditionalFormatting sqref="A74:F74 A75">
    <cfRule type="cellIs" dxfId="5" priority="7" stopIfTrue="1" operator="equal">
      <formula>0</formula>
    </cfRule>
  </conditionalFormatting>
  <conditionalFormatting sqref="G76">
    <cfRule type="cellIs" dxfId="4" priority="4" stopIfTrue="1" operator="equal">
      <formula>$G74</formula>
    </cfRule>
  </conditionalFormatting>
  <conditionalFormatting sqref="A76:F76 A77">
    <cfRule type="cellIs" dxfId="3" priority="5" stopIfTrue="1" operator="equal">
      <formula>0</formula>
    </cfRule>
  </conditionalFormatting>
  <conditionalFormatting sqref="G78">
    <cfRule type="cellIs" dxfId="2" priority="2" stopIfTrue="1" operator="equal">
      <formula>$G76</formula>
    </cfRule>
  </conditionalFormatting>
  <conditionalFormatting sqref="A78:F78">
    <cfRule type="cellIs" dxfId="1" priority="3" stopIfTrue="1" operator="equal">
      <formula>0</formula>
    </cfRule>
  </conditionalFormatting>
  <conditionalFormatting sqref="G77">
    <cfRule type="cellIs" dxfId="0" priority="1" stopIfTrue="1" operator="equal">
      <formula>$G75</formula>
    </cfRule>
  </conditionalFormatting>
  <pageMargins left="0.51181102362204722" right="0.31496062992125984" top="0.39370078740157483" bottom="0.39370078740157483" header="0" footer="0"/>
  <pageSetup paperSize="9" scale="71" fitToHeight="500" orientation="landscape" r:id="rId1"/>
  <headerFooter alignWithMargins="0"/>
  <rowBreaks count="2" manualBreakCount="2">
    <brk id="26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2021-03-23T16:18:19Z</cp:lastPrinted>
  <dcterms:created xsi:type="dcterms:W3CDTF">2021-03-22T11:23:56Z</dcterms:created>
  <dcterms:modified xsi:type="dcterms:W3CDTF">2021-03-23T16:18:34Z</dcterms:modified>
</cp:coreProperties>
</file>