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3242 (2)" sheetId="1" r:id="rId1"/>
  </sheets>
  <definedNames>
    <definedName name="_xlnm.Print_Area" localSheetId="0">'КПК0113242 (2)'!$A$1:$BM$91</definedName>
  </definedNames>
  <calcPr calcId="145621"/>
</workbook>
</file>

<file path=xl/calcChain.xml><?xml version="1.0" encoding="utf-8"?>
<calcChain xmlns="http://schemas.openxmlformats.org/spreadsheetml/2006/main">
  <c r="U22" i="1" l="1"/>
  <c r="BE78" i="1" l="1"/>
  <c r="BE77" i="1"/>
  <c r="AO76" i="1"/>
  <c r="BE76" i="1" s="1"/>
  <c r="AO75" i="1"/>
  <c r="BE75" i="1" s="1"/>
  <c r="BE74" i="1"/>
  <c r="BE73" i="1"/>
  <c r="BE72" i="1"/>
  <c r="BE71" i="1"/>
  <c r="BE70" i="1"/>
  <c r="BE69" i="1"/>
  <c r="BE68" i="1"/>
  <c r="AB61" i="1"/>
  <c r="AR61" i="1" s="1"/>
  <c r="AR60" i="1"/>
  <c r="AC52" i="1"/>
  <c r="AS52" i="1" s="1"/>
  <c r="AS51" i="1"/>
  <c r="AS50" i="1"/>
</calcChain>
</file>

<file path=xl/sharedStrings.xml><?xml version="1.0" encoding="utf-8"?>
<sst xmlns="http://schemas.openxmlformats.org/spreadsheetml/2006/main" count="147" uniqueCount="109">
  <si>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</si>
  <si>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</si>
  <si>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</si>
  <si>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</si>
  <si>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</si>
  <si>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</si>
  <si>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</si>
  <si>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</si>
  <si>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</si>
  <si>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</si>
  <si>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</si>
  <si>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</si>
  <si>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</si>
  <si>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</si>
  <si>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</si>
  <si>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</si>
  <si>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</si>
  <si>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</si>
  <si>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</si>
  <si>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</si>
  <si>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</si>
  <si>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>Інші заходи у сфері соціального захисту і соціального забезпечення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</si>
  <si>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</si>
  <si>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</si>
  <si>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</si>
  <si>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</si>
  <si>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</si>
  <si>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</si>
  <si>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</si>
  <si>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</si>
  <si>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</si>
  <si>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</si>
  <si>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</si>
  <si>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</si>
  <si>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</si>
  <si>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</si>
  <si>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</si>
  <si>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</si>
  <si>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</si>
  <si>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</si>
  <si>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</si>
  <si>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Забезпечення надання додаткової соціальної допомоги ветеранам війни та праці для захисту інтересів інвалідів, ветеранів та незахищених верст населення Мостівської сільської ради</t>
  </si>
  <si>
    <t>8. Завдання бюджетної програми</t>
  </si>
  <si>
    <t>Завдання</t>
  </si>
  <si>
    <t>npp</t>
  </si>
  <si>
    <t>p4.7</t>
  </si>
  <si>
    <t>Надання адресної підтримки незахищеним верствам населення Мостівської сільської ради</t>
  </si>
  <si>
    <t>s4.7</t>
  </si>
  <si>
    <t>Придбання квітів, памятних вінків, корзин до памятних дат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</si>
  <si>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</si>
  <si>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</si>
  <si>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</si>
  <si>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</si>
  <si>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</si>
  <si>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</si>
  <si>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</si>
  <si>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</si>
  <si>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</si>
  <si>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Придбання квітів, корзин, медалей до пам'ятних дат</t>
  </si>
  <si>
    <t>s4.8</t>
  </si>
  <si>
    <t>Надання матеріальної допомоги малозабезпеченим сім'ям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</si>
  <si>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</si>
  <si>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</si>
  <si>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</si>
  <si>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</si>
  <si>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соціального захисту населення "Турбота" Мостівської сільської ради на 2021-2024рр.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</si>
  <si>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</si>
  <si>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</si>
  <si>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</si>
  <si>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</si>
  <si>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</si>
  <si>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</si>
  <si>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</si>
  <si>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</si>
  <si>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</si>
  <si>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</si>
  <si>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</si>
  <si>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витрати на надання одноразової фінансової допомоги малозабезпеченим сім'ям</t>
  </si>
  <si>
    <t>грн.</t>
  </si>
  <si>
    <t>кошторис на 2021р.</t>
  </si>
  <si>
    <t>витрати на придбання квітів, памятних вінків, корзин до пам'ятних дат</t>
  </si>
  <si>
    <t>продукту</t>
  </si>
  <si>
    <t>кількість осіб пільгової категорії</t>
  </si>
  <si>
    <t>осіб</t>
  </si>
  <si>
    <t>журнал реестрації</t>
  </si>
  <si>
    <t>кількість заходів до яких плануються придбання</t>
  </si>
  <si>
    <t>шт.</t>
  </si>
  <si>
    <t>звітність</t>
  </si>
  <si>
    <t>ефективності</t>
  </si>
  <si>
    <t>витрати на одну особу пільгової категорії</t>
  </si>
  <si>
    <t>розрахунок</t>
  </si>
  <si>
    <t>витрати для проведення однієї памятної дати</t>
  </si>
  <si>
    <t>якості</t>
  </si>
  <si>
    <t>відсоток охоплення пільгової категорії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</si>
  <si>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</si>
  <si>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</si>
  <si>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</si>
  <si>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</si>
  <si>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</si>
  <si>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</si>
  <si>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</si>
  <si>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</si>
  <si>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</si>
  <si>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</si>
  <si>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</si>
  <si>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</si>
  <si>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21.04.2021р.</t>
  </si>
  <si>
    <t>31-о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</si>
  <si>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№9 "Про затвердження Комплексної програми соціального захисту населення "Турбота"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</si>
</sst>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13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0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86" t="s">
        <v>1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6" t="s">
        <v>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121" t="s">
        <v>3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4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52" t="s">
        <v>106</v>
      </c>
      <c r="AP7" s="47"/>
      <c r="AQ7" s="47"/>
      <c r="AR7" s="47"/>
      <c r="AS7" s="47"/>
      <c r="AT7" s="47"/>
      <c r="AU7" s="47"/>
      <c r="AV7" s="1" t="s">
        <v>5</v>
      </c>
      <c r="AW7" s="52" t="s">
        <v>107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19" t="s">
        <v>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1" t="s">
        <v>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6"/>
      <c r="N13" s="118" t="s">
        <v>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7"/>
      <c r="AU13" s="111" t="s">
        <v>10</v>
      </c>
      <c r="AV13" s="112"/>
      <c r="AW13" s="112"/>
      <c r="AX13" s="112"/>
      <c r="AY13" s="112"/>
      <c r="AZ13" s="112"/>
      <c r="BA13" s="112"/>
      <c r="BB13" s="11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3" t="s">
        <v>11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8"/>
      <c r="N14" s="116" t="s">
        <v>12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8"/>
      <c r="AU14" s="113" t="s">
        <v>13</v>
      </c>
      <c r="AV14" s="113"/>
      <c r="AW14" s="113"/>
      <c r="AX14" s="113"/>
      <c r="AY14" s="113"/>
      <c r="AZ14" s="113"/>
      <c r="BA14" s="113"/>
      <c r="BB14" s="11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1" t="s">
        <v>15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6"/>
      <c r="N16" s="118" t="s">
        <v>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7"/>
      <c r="AU16" s="111" t="s">
        <v>10</v>
      </c>
      <c r="AV16" s="112"/>
      <c r="AW16" s="112"/>
      <c r="AX16" s="112"/>
      <c r="AY16" s="112"/>
      <c r="AZ16" s="112"/>
      <c r="BA16" s="112"/>
      <c r="BB16" s="112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3" t="s">
        <v>11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8"/>
      <c r="N17" s="116" t="s">
        <v>16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8"/>
      <c r="AU17" s="113" t="s">
        <v>13</v>
      </c>
      <c r="AV17" s="113"/>
      <c r="AW17" s="113"/>
      <c r="AX17" s="113"/>
      <c r="AY17" s="113"/>
      <c r="AZ17" s="113"/>
      <c r="BA17" s="113"/>
      <c r="BB17" s="113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5" t="s">
        <v>17</v>
      </c>
      <c r="B19" s="111" t="s">
        <v>18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"/>
      <c r="AA19" s="111" t="s">
        <v>20</v>
      </c>
      <c r="AB19" s="112"/>
      <c r="AC19" s="112"/>
      <c r="AD19" s="112"/>
      <c r="AE19" s="112"/>
      <c r="AF19" s="112"/>
      <c r="AG19" s="112"/>
      <c r="AH19" s="112"/>
      <c r="AI19" s="112"/>
      <c r="AJ19" s="11"/>
      <c r="AK19" s="117" t="s">
        <v>21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11"/>
      <c r="BE19" s="111" t="s">
        <v>22</v>
      </c>
      <c r="BF19" s="112"/>
      <c r="BG19" s="112"/>
      <c r="BH19" s="112"/>
      <c r="BI19" s="112"/>
      <c r="BJ19" s="112"/>
      <c r="BK19" s="112"/>
      <c r="BL19" s="112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3" t="s">
        <v>11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23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5"/>
      <c r="AA20" s="114" t="s">
        <v>24</v>
      </c>
      <c r="AB20" s="114"/>
      <c r="AC20" s="114"/>
      <c r="AD20" s="114"/>
      <c r="AE20" s="114"/>
      <c r="AF20" s="114"/>
      <c r="AG20" s="114"/>
      <c r="AH20" s="114"/>
      <c r="AI20" s="114"/>
      <c r="AJ20" s="15"/>
      <c r="AK20" s="115" t="s">
        <v>25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5"/>
      <c r="BE20" s="113" t="s">
        <v>26</v>
      </c>
      <c r="BF20" s="113"/>
      <c r="BG20" s="113"/>
      <c r="BH20" s="113"/>
      <c r="BI20" s="113"/>
      <c r="BJ20" s="113"/>
      <c r="BK20" s="113"/>
      <c r="BL20" s="11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8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f>AS22+I23</f>
        <v>12000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28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12000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0" t="s">
        <v>29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30</v>
      </c>
      <c r="B23" s="80"/>
      <c r="C23" s="80"/>
      <c r="D23" s="80"/>
      <c r="E23" s="80"/>
      <c r="F23" s="80"/>
      <c r="G23" s="80"/>
      <c r="H23" s="80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0" t="s">
        <v>31</v>
      </c>
      <c r="U23" s="80"/>
      <c r="V23" s="80"/>
      <c r="W23" s="8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6" t="s">
        <v>32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285.75" customHeight="1" x14ac:dyDescent="0.2">
      <c r="A26" s="107" t="s">
        <v>108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80" t="s">
        <v>33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103" t="s">
        <v>34</v>
      </c>
      <c r="B29" s="103"/>
      <c r="C29" s="103"/>
      <c r="D29" s="103"/>
      <c r="E29" s="103"/>
      <c r="F29" s="103"/>
      <c r="G29" s="104" t="s">
        <v>35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4" t="s">
        <v>36</v>
      </c>
      <c r="B31" s="54"/>
      <c r="C31" s="54"/>
      <c r="D31" s="54"/>
      <c r="E31" s="54"/>
      <c r="F31" s="54"/>
      <c r="G31" s="72" t="s">
        <v>37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38</v>
      </c>
    </row>
    <row r="32" spans="1:79" x14ac:dyDescent="0.2">
      <c r="A32" s="54"/>
      <c r="B32" s="54"/>
      <c r="C32" s="54"/>
      <c r="D32" s="54"/>
      <c r="E32" s="54"/>
      <c r="F32" s="54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 x14ac:dyDescent="0.2">
      <c r="A35" s="107" t="s">
        <v>41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80" t="s">
        <v>42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103" t="s">
        <v>34</v>
      </c>
      <c r="B38" s="103"/>
      <c r="C38" s="103"/>
      <c r="D38" s="103"/>
      <c r="E38" s="103"/>
      <c r="F38" s="103"/>
      <c r="G38" s="104" t="s">
        <v>43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4" t="s">
        <v>44</v>
      </c>
      <c r="B40" s="54"/>
      <c r="C40" s="54"/>
      <c r="D40" s="54"/>
      <c r="E40" s="54"/>
      <c r="F40" s="54"/>
      <c r="G40" s="72" t="s">
        <v>37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45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94" t="s">
        <v>46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47</v>
      </c>
    </row>
    <row r="42" spans="1:79" ht="12.75" customHeight="1" x14ac:dyDescent="0.2">
      <c r="A42" s="54">
        <v>2</v>
      </c>
      <c r="B42" s="54"/>
      <c r="C42" s="54"/>
      <c r="D42" s="54"/>
      <c r="E42" s="54"/>
      <c r="F42" s="54"/>
      <c r="G42" s="94" t="s">
        <v>48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80" t="s">
        <v>49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71" t="s">
        <v>34</v>
      </c>
      <c r="B46" s="71"/>
      <c r="C46" s="71"/>
      <c r="D46" s="88" t="s">
        <v>50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51</v>
      </c>
      <c r="AD46" s="71"/>
      <c r="AE46" s="71"/>
      <c r="AF46" s="71"/>
      <c r="AG46" s="71"/>
      <c r="AH46" s="71"/>
      <c r="AI46" s="71"/>
      <c r="AJ46" s="71"/>
      <c r="AK46" s="71" t="s">
        <v>52</v>
      </c>
      <c r="AL46" s="71"/>
      <c r="AM46" s="71"/>
      <c r="AN46" s="71"/>
      <c r="AO46" s="71"/>
      <c r="AP46" s="71"/>
      <c r="AQ46" s="71"/>
      <c r="AR46" s="71"/>
      <c r="AS46" s="71" t="s">
        <v>53</v>
      </c>
      <c r="AT46" s="71"/>
      <c r="AU46" s="71"/>
      <c r="AV46" s="71"/>
      <c r="AW46" s="71"/>
      <c r="AX46" s="71"/>
      <c r="AY46" s="71"/>
      <c r="AZ46" s="71"/>
      <c r="BA46" s="29"/>
      <c r="BB46" s="29"/>
      <c r="BC46" s="29"/>
      <c r="BD46" s="29"/>
      <c r="BE46" s="29"/>
      <c r="BF46" s="29"/>
      <c r="BG46" s="29"/>
      <c r="BH46" s="29"/>
    </row>
    <row r="47" spans="1:79" ht="29.1" customHeight="1" x14ac:dyDescent="0.2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71">
        <v>1</v>
      </c>
      <c r="B48" s="71"/>
      <c r="C48" s="71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54" t="s">
        <v>44</v>
      </c>
      <c r="B49" s="54"/>
      <c r="C49" s="54"/>
      <c r="D49" s="100" t="s">
        <v>37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76" t="s">
        <v>54</v>
      </c>
      <c r="AD49" s="76"/>
      <c r="AE49" s="76"/>
      <c r="AF49" s="76"/>
      <c r="AG49" s="76"/>
      <c r="AH49" s="76"/>
      <c r="AI49" s="76"/>
      <c r="AJ49" s="76"/>
      <c r="AK49" s="76" t="s">
        <v>55</v>
      </c>
      <c r="AL49" s="76"/>
      <c r="AM49" s="76"/>
      <c r="AN49" s="76"/>
      <c r="AO49" s="76"/>
      <c r="AP49" s="76"/>
      <c r="AQ49" s="76"/>
      <c r="AR49" s="76"/>
      <c r="AS49" s="58" t="s">
        <v>56</v>
      </c>
      <c r="AT49" s="76"/>
      <c r="AU49" s="76"/>
      <c r="AV49" s="76"/>
      <c r="AW49" s="76"/>
      <c r="AX49" s="76"/>
      <c r="AY49" s="76"/>
      <c r="AZ49" s="76"/>
      <c r="BA49" s="30"/>
      <c r="BB49" s="31"/>
      <c r="BC49" s="31"/>
      <c r="BD49" s="31"/>
      <c r="BE49" s="31"/>
      <c r="BF49" s="31"/>
      <c r="BG49" s="31"/>
      <c r="BH49" s="31"/>
      <c r="CA49" s="32" t="s">
        <v>57</v>
      </c>
    </row>
    <row r="50" spans="1:79" ht="12.75" customHeight="1" x14ac:dyDescent="0.2">
      <c r="A50" s="54">
        <v>1</v>
      </c>
      <c r="B50" s="54"/>
      <c r="C50" s="54"/>
      <c r="D50" s="94" t="s">
        <v>58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33"/>
      <c r="BB50" s="33"/>
      <c r="BC50" s="33"/>
      <c r="BD50" s="33"/>
      <c r="BE50" s="33"/>
      <c r="BF50" s="33"/>
      <c r="BG50" s="33"/>
      <c r="BH50" s="33"/>
      <c r="CA50" s="1" t="s">
        <v>59</v>
      </c>
    </row>
    <row r="51" spans="1:79" ht="12.75" customHeight="1" x14ac:dyDescent="0.2">
      <c r="A51" s="54">
        <v>2</v>
      </c>
      <c r="B51" s="54"/>
      <c r="C51" s="54"/>
      <c r="D51" s="94" t="s">
        <v>60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53">
        <v>12000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12000</v>
      </c>
      <c r="AT51" s="53"/>
      <c r="AU51" s="53"/>
      <c r="AV51" s="53"/>
      <c r="AW51" s="53"/>
      <c r="AX51" s="53"/>
      <c r="AY51" s="53"/>
      <c r="AZ51" s="53"/>
      <c r="BA51" s="33"/>
      <c r="BB51" s="33"/>
      <c r="BC51" s="33"/>
      <c r="BD51" s="33"/>
      <c r="BE51" s="33"/>
      <c r="BF51" s="33"/>
      <c r="BG51" s="33"/>
      <c r="BH51" s="33"/>
    </row>
    <row r="52" spans="1:79" s="32" customFormat="1" x14ac:dyDescent="0.2">
      <c r="A52" s="59"/>
      <c r="B52" s="59"/>
      <c r="C52" s="59"/>
      <c r="D52" s="97" t="s">
        <v>61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4">
        <f>AC50+AC51</f>
        <v>12000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12000</v>
      </c>
      <c r="AT52" s="64"/>
      <c r="AU52" s="64"/>
      <c r="AV52" s="64"/>
      <c r="AW52" s="64"/>
      <c r="AX52" s="64"/>
      <c r="AY52" s="64"/>
      <c r="AZ52" s="64"/>
      <c r="BA52" s="34"/>
      <c r="BB52" s="34"/>
      <c r="BC52" s="34"/>
      <c r="BD52" s="34"/>
      <c r="BE52" s="34"/>
      <c r="BF52" s="34"/>
      <c r="BG52" s="34"/>
      <c r="BH52" s="34"/>
    </row>
    <row r="54" spans="1:79" ht="15.75" customHeight="1" x14ac:dyDescent="0.2">
      <c r="A54" s="86" t="s">
        <v>62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 x14ac:dyDescent="0.2">
      <c r="A56" s="71" t="s">
        <v>34</v>
      </c>
      <c r="B56" s="71"/>
      <c r="C56" s="71"/>
      <c r="D56" s="88" t="s">
        <v>63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71" t="s">
        <v>51</v>
      </c>
      <c r="AC56" s="71"/>
      <c r="AD56" s="71"/>
      <c r="AE56" s="71"/>
      <c r="AF56" s="71"/>
      <c r="AG56" s="71"/>
      <c r="AH56" s="71"/>
      <c r="AI56" s="71"/>
      <c r="AJ56" s="71" t="s">
        <v>52</v>
      </c>
      <c r="AK56" s="71"/>
      <c r="AL56" s="71"/>
      <c r="AM56" s="71"/>
      <c r="AN56" s="71"/>
      <c r="AO56" s="71"/>
      <c r="AP56" s="71"/>
      <c r="AQ56" s="71"/>
      <c r="AR56" s="71" t="s">
        <v>53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54" t="s">
        <v>44</v>
      </c>
      <c r="B59" s="54"/>
      <c r="C59" s="54"/>
      <c r="D59" s="72" t="s">
        <v>37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6" t="s">
        <v>54</v>
      </c>
      <c r="AC59" s="76"/>
      <c r="AD59" s="76"/>
      <c r="AE59" s="76"/>
      <c r="AF59" s="76"/>
      <c r="AG59" s="76"/>
      <c r="AH59" s="76"/>
      <c r="AI59" s="76"/>
      <c r="AJ59" s="76" t="s">
        <v>55</v>
      </c>
      <c r="AK59" s="76"/>
      <c r="AL59" s="76"/>
      <c r="AM59" s="76"/>
      <c r="AN59" s="76"/>
      <c r="AO59" s="76"/>
      <c r="AP59" s="76"/>
      <c r="AQ59" s="76"/>
      <c r="AR59" s="76" t="s">
        <v>56</v>
      </c>
      <c r="AS59" s="76"/>
      <c r="AT59" s="76"/>
      <c r="AU59" s="76"/>
      <c r="AV59" s="76"/>
      <c r="AW59" s="76"/>
      <c r="AX59" s="76"/>
      <c r="AY59" s="76"/>
      <c r="CA59" s="1" t="s">
        <v>64</v>
      </c>
    </row>
    <row r="60" spans="1:79" ht="27" customHeight="1" x14ac:dyDescent="0.2">
      <c r="A60" s="54">
        <v>1</v>
      </c>
      <c r="B60" s="54"/>
      <c r="C60" s="54"/>
      <c r="D60" s="81" t="s">
        <v>65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53">
        <v>12000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12000</v>
      </c>
      <c r="AS60" s="53"/>
      <c r="AT60" s="53"/>
      <c r="AU60" s="53"/>
      <c r="AV60" s="53"/>
      <c r="AW60" s="53"/>
      <c r="AX60" s="53"/>
      <c r="AY60" s="53"/>
      <c r="CA60" s="1" t="s">
        <v>66</v>
      </c>
    </row>
    <row r="61" spans="1:79" s="32" customFormat="1" ht="12.75" customHeight="1" x14ac:dyDescent="0.2">
      <c r="A61" s="59"/>
      <c r="B61" s="59"/>
      <c r="C61" s="59"/>
      <c r="D61" s="66" t="s">
        <v>53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64">
        <f>AB60</f>
        <v>12000</v>
      </c>
      <c r="AC61" s="64"/>
      <c r="AD61" s="64"/>
      <c r="AE61" s="64"/>
      <c r="AF61" s="64"/>
      <c r="AG61" s="64"/>
      <c r="AH61" s="64"/>
      <c r="AI61" s="64"/>
      <c r="AJ61" s="64">
        <v>0</v>
      </c>
      <c r="AK61" s="64"/>
      <c r="AL61" s="64"/>
      <c r="AM61" s="64"/>
      <c r="AN61" s="64"/>
      <c r="AO61" s="64"/>
      <c r="AP61" s="64"/>
      <c r="AQ61" s="64"/>
      <c r="AR61" s="64">
        <f>AB61+AJ61</f>
        <v>12000</v>
      </c>
      <c r="AS61" s="64"/>
      <c r="AT61" s="64"/>
      <c r="AU61" s="64"/>
      <c r="AV61" s="64"/>
      <c r="AW61" s="64"/>
      <c r="AX61" s="64"/>
      <c r="AY61" s="64"/>
    </row>
    <row r="62" spans="1:79" s="32" customFormat="1" ht="12.75" customHeight="1" x14ac:dyDescent="0.2">
      <c r="A62" s="35"/>
      <c r="B62" s="35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</row>
    <row r="64" spans="1:79" ht="15.75" customHeight="1" x14ac:dyDescent="0.2">
      <c r="A64" s="80" t="s">
        <v>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79" ht="30" customHeight="1" x14ac:dyDescent="0.2">
      <c r="A65" s="71" t="s">
        <v>34</v>
      </c>
      <c r="B65" s="71"/>
      <c r="C65" s="71"/>
      <c r="D65" s="71"/>
      <c r="E65" s="71"/>
      <c r="F65" s="71"/>
      <c r="G65" s="77" t="s">
        <v>68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1" t="s">
        <v>69</v>
      </c>
      <c r="AA65" s="71"/>
      <c r="AB65" s="71"/>
      <c r="AC65" s="71"/>
      <c r="AD65" s="71"/>
      <c r="AE65" s="71" t="s">
        <v>70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7" t="s">
        <v>51</v>
      </c>
      <c r="AP65" s="78"/>
      <c r="AQ65" s="78"/>
      <c r="AR65" s="78"/>
      <c r="AS65" s="78"/>
      <c r="AT65" s="78"/>
      <c r="AU65" s="78"/>
      <c r="AV65" s="79"/>
      <c r="AW65" s="77" t="s">
        <v>52</v>
      </c>
      <c r="AX65" s="78"/>
      <c r="AY65" s="78"/>
      <c r="AZ65" s="78"/>
      <c r="BA65" s="78"/>
      <c r="BB65" s="78"/>
      <c r="BC65" s="78"/>
      <c r="BD65" s="79"/>
      <c r="BE65" s="77" t="s">
        <v>53</v>
      </c>
      <c r="BF65" s="78"/>
      <c r="BG65" s="78"/>
      <c r="BH65" s="78"/>
      <c r="BI65" s="78"/>
      <c r="BJ65" s="78"/>
      <c r="BK65" s="78"/>
      <c r="BL65" s="79"/>
    </row>
    <row r="66" spans="1:79" ht="15.75" customHeight="1" x14ac:dyDescent="0.2">
      <c r="A66" s="71">
        <v>1</v>
      </c>
      <c r="B66" s="71"/>
      <c r="C66" s="71"/>
      <c r="D66" s="71"/>
      <c r="E66" s="71"/>
      <c r="F66" s="71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1">
        <v>3</v>
      </c>
      <c r="AA66" s="71"/>
      <c r="AB66" s="71"/>
      <c r="AC66" s="71"/>
      <c r="AD66" s="71"/>
      <c r="AE66" s="71">
        <v>4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71">
        <v>5</v>
      </c>
      <c r="AP66" s="71"/>
      <c r="AQ66" s="71"/>
      <c r="AR66" s="71"/>
      <c r="AS66" s="71"/>
      <c r="AT66" s="71"/>
      <c r="AU66" s="71"/>
      <c r="AV66" s="71"/>
      <c r="AW66" s="71">
        <v>6</v>
      </c>
      <c r="AX66" s="71"/>
      <c r="AY66" s="71"/>
      <c r="AZ66" s="71"/>
      <c r="BA66" s="71"/>
      <c r="BB66" s="71"/>
      <c r="BC66" s="71"/>
      <c r="BD66" s="71"/>
      <c r="BE66" s="71">
        <v>7</v>
      </c>
      <c r="BF66" s="71"/>
      <c r="BG66" s="71"/>
      <c r="BH66" s="71"/>
      <c r="BI66" s="71"/>
      <c r="BJ66" s="71"/>
      <c r="BK66" s="71"/>
      <c r="BL66" s="71"/>
    </row>
    <row r="67" spans="1:79" ht="12.75" hidden="1" customHeight="1" x14ac:dyDescent="0.2">
      <c r="A67" s="54" t="s">
        <v>36</v>
      </c>
      <c r="B67" s="54"/>
      <c r="C67" s="54"/>
      <c r="D67" s="54"/>
      <c r="E67" s="54"/>
      <c r="F67" s="54"/>
      <c r="G67" s="72" t="s">
        <v>37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4" t="s">
        <v>71</v>
      </c>
      <c r="AA67" s="54"/>
      <c r="AB67" s="54"/>
      <c r="AC67" s="54"/>
      <c r="AD67" s="54"/>
      <c r="AE67" s="75" t="s">
        <v>72</v>
      </c>
      <c r="AF67" s="75"/>
      <c r="AG67" s="75"/>
      <c r="AH67" s="75"/>
      <c r="AI67" s="75"/>
      <c r="AJ67" s="75"/>
      <c r="AK67" s="75"/>
      <c r="AL67" s="75"/>
      <c r="AM67" s="75"/>
      <c r="AN67" s="72"/>
      <c r="AO67" s="76" t="s">
        <v>54</v>
      </c>
      <c r="AP67" s="76"/>
      <c r="AQ67" s="76"/>
      <c r="AR67" s="76"/>
      <c r="AS67" s="76"/>
      <c r="AT67" s="76"/>
      <c r="AU67" s="76"/>
      <c r="AV67" s="76"/>
      <c r="AW67" s="76" t="s">
        <v>73</v>
      </c>
      <c r="AX67" s="76"/>
      <c r="AY67" s="76"/>
      <c r="AZ67" s="76"/>
      <c r="BA67" s="76"/>
      <c r="BB67" s="76"/>
      <c r="BC67" s="76"/>
      <c r="BD67" s="76"/>
      <c r="BE67" s="76" t="s">
        <v>56</v>
      </c>
      <c r="BF67" s="76"/>
      <c r="BG67" s="76"/>
      <c r="BH67" s="76"/>
      <c r="BI67" s="76"/>
      <c r="BJ67" s="76"/>
      <c r="BK67" s="76"/>
      <c r="BL67" s="76"/>
      <c r="CA67" s="1" t="s">
        <v>74</v>
      </c>
    </row>
    <row r="68" spans="1:79" s="32" customFormat="1" ht="12.75" customHeight="1" x14ac:dyDescent="0.2">
      <c r="A68" s="59">
        <v>0</v>
      </c>
      <c r="B68" s="59"/>
      <c r="C68" s="59"/>
      <c r="D68" s="59"/>
      <c r="E68" s="59"/>
      <c r="F68" s="59"/>
      <c r="G68" s="68" t="s">
        <v>75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3"/>
      <c r="AA68" s="63"/>
      <c r="AB68" s="63"/>
      <c r="AC68" s="63"/>
      <c r="AD68" s="63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>
        <f t="shared" ref="BE68:BE78" si="0">AO68+AW68</f>
        <v>0</v>
      </c>
      <c r="BF68" s="64"/>
      <c r="BG68" s="64"/>
      <c r="BH68" s="64"/>
      <c r="BI68" s="64"/>
      <c r="BJ68" s="64"/>
      <c r="BK68" s="64"/>
      <c r="BL68" s="64"/>
      <c r="CA68" s="32" t="s">
        <v>76</v>
      </c>
    </row>
    <row r="69" spans="1:79" ht="26.25" customHeight="1" x14ac:dyDescent="0.2">
      <c r="A69" s="54">
        <v>0</v>
      </c>
      <c r="B69" s="54"/>
      <c r="C69" s="54"/>
      <c r="D69" s="54"/>
      <c r="E69" s="54"/>
      <c r="F69" s="54"/>
      <c r="G69" s="55" t="s">
        <v>77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 t="s">
        <v>78</v>
      </c>
      <c r="AA69" s="58"/>
      <c r="AB69" s="58"/>
      <c r="AC69" s="58"/>
      <c r="AD69" s="58"/>
      <c r="AE69" s="58" t="s">
        <v>79</v>
      </c>
      <c r="AF69" s="58"/>
      <c r="AG69" s="58"/>
      <c r="AH69" s="58"/>
      <c r="AI69" s="58"/>
      <c r="AJ69" s="58"/>
      <c r="AK69" s="58"/>
      <c r="AL69" s="58"/>
      <c r="AM69" s="58"/>
      <c r="AN69" s="67"/>
      <c r="AO69" s="53">
        <v>12000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 t="shared" si="0"/>
        <v>12000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54">
        <v>0</v>
      </c>
      <c r="B70" s="54"/>
      <c r="C70" s="54"/>
      <c r="D70" s="54"/>
      <c r="E70" s="54"/>
      <c r="F70" s="54"/>
      <c r="G70" s="55" t="s">
        <v>80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 t="s">
        <v>78</v>
      </c>
      <c r="AA70" s="58"/>
      <c r="AB70" s="58"/>
      <c r="AC70" s="58"/>
      <c r="AD70" s="58"/>
      <c r="AE70" s="58" t="s">
        <v>79</v>
      </c>
      <c r="AF70" s="58"/>
      <c r="AG70" s="58"/>
      <c r="AH70" s="58"/>
      <c r="AI70" s="58"/>
      <c r="AJ70" s="58"/>
      <c r="AK70" s="58"/>
      <c r="AL70" s="58"/>
      <c r="AM70" s="58"/>
      <c r="AN70" s="6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si="0"/>
        <v>0</v>
      </c>
      <c r="BF70" s="53"/>
      <c r="BG70" s="53"/>
      <c r="BH70" s="53"/>
      <c r="BI70" s="53"/>
      <c r="BJ70" s="53"/>
      <c r="BK70" s="53"/>
      <c r="BL70" s="53"/>
    </row>
    <row r="71" spans="1:79" s="32" customFormat="1" ht="12.75" customHeight="1" x14ac:dyDescent="0.2">
      <c r="A71" s="59">
        <v>0</v>
      </c>
      <c r="B71" s="59"/>
      <c r="C71" s="59"/>
      <c r="D71" s="59"/>
      <c r="E71" s="59"/>
      <c r="F71" s="59"/>
      <c r="G71" s="60" t="s">
        <v>81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/>
      <c r="AA71" s="63"/>
      <c r="AB71" s="63"/>
      <c r="AC71" s="63"/>
      <c r="AD71" s="63"/>
      <c r="AE71" s="65"/>
      <c r="AF71" s="65"/>
      <c r="AG71" s="65"/>
      <c r="AH71" s="65"/>
      <c r="AI71" s="65"/>
      <c r="AJ71" s="65"/>
      <c r="AK71" s="65"/>
      <c r="AL71" s="65"/>
      <c r="AM71" s="65"/>
      <c r="AN71" s="66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>
        <f t="shared" si="0"/>
        <v>0</v>
      </c>
      <c r="BF71" s="64"/>
      <c r="BG71" s="64"/>
      <c r="BH71" s="64"/>
      <c r="BI71" s="64"/>
      <c r="BJ71" s="64"/>
      <c r="BK71" s="64"/>
      <c r="BL71" s="64"/>
    </row>
    <row r="72" spans="1:79" ht="12.75" customHeight="1" x14ac:dyDescent="0.2">
      <c r="A72" s="54">
        <v>0</v>
      </c>
      <c r="B72" s="54"/>
      <c r="C72" s="54"/>
      <c r="D72" s="54"/>
      <c r="E72" s="54"/>
      <c r="F72" s="54"/>
      <c r="G72" s="55" t="s">
        <v>82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83</v>
      </c>
      <c r="AA72" s="58"/>
      <c r="AB72" s="58"/>
      <c r="AC72" s="58"/>
      <c r="AD72" s="58"/>
      <c r="AE72" s="55" t="s">
        <v>84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53">
        <v>18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18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54">
        <v>0</v>
      </c>
      <c r="B73" s="54"/>
      <c r="C73" s="54"/>
      <c r="D73" s="54"/>
      <c r="E73" s="54"/>
      <c r="F73" s="54"/>
      <c r="G73" s="55" t="s">
        <v>85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86</v>
      </c>
      <c r="AA73" s="58"/>
      <c r="AB73" s="58"/>
      <c r="AC73" s="58"/>
      <c r="AD73" s="58"/>
      <c r="AE73" s="55" t="s">
        <v>87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 t="shared" si="0"/>
        <v>2</v>
      </c>
      <c r="BF73" s="53"/>
      <c r="BG73" s="53"/>
      <c r="BH73" s="53"/>
      <c r="BI73" s="53"/>
      <c r="BJ73" s="53"/>
      <c r="BK73" s="53"/>
      <c r="BL73" s="53"/>
    </row>
    <row r="74" spans="1:79" s="32" customFormat="1" ht="12.75" customHeight="1" x14ac:dyDescent="0.2">
      <c r="A74" s="59">
        <v>0</v>
      </c>
      <c r="B74" s="59"/>
      <c r="C74" s="59"/>
      <c r="D74" s="59"/>
      <c r="E74" s="59"/>
      <c r="F74" s="59"/>
      <c r="G74" s="60" t="s">
        <v>88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/>
      <c r="AA74" s="63"/>
      <c r="AB74" s="63"/>
      <c r="AC74" s="63"/>
      <c r="AD74" s="63"/>
      <c r="AE74" s="60"/>
      <c r="AF74" s="61"/>
      <c r="AG74" s="61"/>
      <c r="AH74" s="61"/>
      <c r="AI74" s="61"/>
      <c r="AJ74" s="61"/>
      <c r="AK74" s="61"/>
      <c r="AL74" s="61"/>
      <c r="AM74" s="61"/>
      <c r="AN74" s="62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>
        <f t="shared" si="0"/>
        <v>0</v>
      </c>
      <c r="BF74" s="64"/>
      <c r="BG74" s="64"/>
      <c r="BH74" s="64"/>
      <c r="BI74" s="64"/>
      <c r="BJ74" s="64"/>
      <c r="BK74" s="64"/>
      <c r="BL74" s="64"/>
    </row>
    <row r="75" spans="1:79" ht="12.75" customHeight="1" x14ac:dyDescent="0.2">
      <c r="A75" s="54">
        <v>0</v>
      </c>
      <c r="B75" s="54"/>
      <c r="C75" s="54"/>
      <c r="D75" s="54"/>
      <c r="E75" s="54"/>
      <c r="F75" s="54"/>
      <c r="G75" s="55" t="s">
        <v>89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78</v>
      </c>
      <c r="AA75" s="58"/>
      <c r="AB75" s="58"/>
      <c r="AC75" s="58"/>
      <c r="AD75" s="58"/>
      <c r="AE75" s="55" t="s">
        <v>90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3">
        <f>AO69/AO72</f>
        <v>666.66666666666663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 t="shared" si="0"/>
        <v>666.66666666666663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55" t="s">
        <v>91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78</v>
      </c>
      <c r="AA76" s="58"/>
      <c r="AB76" s="58"/>
      <c r="AC76" s="58"/>
      <c r="AD76" s="58"/>
      <c r="AE76" s="55" t="s">
        <v>90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3">
        <f>AO70/AO73</f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0"/>
        <v>0</v>
      </c>
      <c r="BF76" s="53"/>
      <c r="BG76" s="53"/>
      <c r="BH76" s="53"/>
      <c r="BI76" s="53"/>
      <c r="BJ76" s="53"/>
      <c r="BK76" s="53"/>
      <c r="BL76" s="53"/>
    </row>
    <row r="77" spans="1:79" s="32" customFormat="1" ht="12.75" customHeight="1" x14ac:dyDescent="0.2">
      <c r="A77" s="59">
        <v>0</v>
      </c>
      <c r="B77" s="59"/>
      <c r="C77" s="59"/>
      <c r="D77" s="59"/>
      <c r="E77" s="59"/>
      <c r="F77" s="59"/>
      <c r="G77" s="60" t="s">
        <v>92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/>
      <c r="AA77" s="63"/>
      <c r="AB77" s="63"/>
      <c r="AC77" s="63"/>
      <c r="AD77" s="63"/>
      <c r="AE77" s="60"/>
      <c r="AF77" s="61"/>
      <c r="AG77" s="61"/>
      <c r="AH77" s="61"/>
      <c r="AI77" s="61"/>
      <c r="AJ77" s="61"/>
      <c r="AK77" s="61"/>
      <c r="AL77" s="61"/>
      <c r="AM77" s="61"/>
      <c r="AN77" s="62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>
        <f t="shared" si="0"/>
        <v>0</v>
      </c>
      <c r="BF77" s="64"/>
      <c r="BG77" s="64"/>
      <c r="BH77" s="64"/>
      <c r="BI77" s="64"/>
      <c r="BJ77" s="64"/>
      <c r="BK77" s="64"/>
      <c r="BL77" s="64"/>
    </row>
    <row r="78" spans="1:79" ht="12.75" customHeight="1" x14ac:dyDescent="0.2">
      <c r="A78" s="54">
        <v>0</v>
      </c>
      <c r="B78" s="54"/>
      <c r="C78" s="54"/>
      <c r="D78" s="54"/>
      <c r="E78" s="54"/>
      <c r="F78" s="54"/>
      <c r="G78" s="55" t="s">
        <v>93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8" t="s">
        <v>94</v>
      </c>
      <c r="AA78" s="58"/>
      <c r="AB78" s="58"/>
      <c r="AC78" s="58"/>
      <c r="AD78" s="58"/>
      <c r="AE78" s="55" t="s">
        <v>90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0"/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</row>
    <row r="81" spans="1:59" ht="16.5" customHeight="1" x14ac:dyDescent="0.2">
      <c r="A81" s="49" t="s">
        <v>95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39"/>
      <c r="AO81" s="52" t="s">
        <v>96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42" t="s">
        <v>97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98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45" t="s">
        <v>99</v>
      </c>
      <c r="B83" s="45"/>
      <c r="C83" s="45"/>
      <c r="D83" s="45"/>
      <c r="E83" s="45"/>
      <c r="F83" s="45"/>
    </row>
    <row r="84" spans="1:59" ht="13.15" customHeight="1" x14ac:dyDescent="0.2">
      <c r="A84" s="46" t="s">
        <v>100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</row>
    <row r="85" spans="1:59" x14ac:dyDescent="0.2">
      <c r="A85" s="48" t="s">
        <v>101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</row>
    <row r="86" spans="1:59" ht="10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59" ht="15.75" customHeight="1" x14ac:dyDescent="0.2">
      <c r="A87" s="49" t="s">
        <v>102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39"/>
      <c r="AO87" s="52" t="s">
        <v>103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59" x14ac:dyDescent="0.2">
      <c r="W88" s="42" t="s">
        <v>97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98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43" t="s">
        <v>106</v>
      </c>
      <c r="B89" s="44"/>
      <c r="C89" s="44"/>
      <c r="D89" s="44"/>
      <c r="E89" s="44"/>
      <c r="F89" s="44"/>
      <c r="G89" s="44"/>
      <c r="H89" s="44"/>
    </row>
    <row r="90" spans="1:59" x14ac:dyDescent="0.2">
      <c r="A90" s="42" t="s">
        <v>104</v>
      </c>
      <c r="B90" s="42"/>
      <c r="C90" s="42"/>
      <c r="D90" s="42"/>
      <c r="E90" s="42"/>
      <c r="F90" s="42"/>
      <c r="G90" s="42"/>
      <c r="H90" s="42"/>
      <c r="I90" s="40"/>
      <c r="J90" s="40"/>
      <c r="K90" s="40"/>
      <c r="L90" s="40"/>
      <c r="M90" s="40"/>
      <c r="N90" s="40"/>
      <c r="O90" s="40"/>
      <c r="P90" s="40"/>
      <c r="Q90" s="40"/>
    </row>
    <row r="91" spans="1:59" x14ac:dyDescent="0.2">
      <c r="A91" s="41" t="s">
        <v>105</v>
      </c>
    </row>
  </sheetData>
  <mergeCells count="237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</mergeCells>
  <conditionalFormatting sqref="G68:L68">
    <cfRule type="cellIs" dxfId="24" priority="23" stopIfTrue="1" operator="equal">
      <formula>$G67</formula>
    </cfRule>
  </conditionalFormatting>
  <conditionalFormatting sqref="D50">
    <cfRule type="cellIs" dxfId="23" priority="24" stopIfTrue="1" operator="equal">
      <formula>$D49</formula>
    </cfRule>
  </conditionalFormatting>
  <conditionalFormatting sqref="A68:F68">
    <cfRule type="cellIs" dxfId="22" priority="25" stopIfTrue="1" operator="equal">
      <formula>0</formula>
    </cfRule>
  </conditionalFormatting>
  <conditionalFormatting sqref="D51">
    <cfRule type="cellIs" dxfId="21" priority="22" stopIfTrue="1" operator="equal">
      <formula>$D50</formula>
    </cfRule>
  </conditionalFormatting>
  <conditionalFormatting sqref="D52">
    <cfRule type="cellIs" dxfId="20" priority="21" stopIfTrue="1" operator="equal">
      <formula>$D51</formula>
    </cfRule>
  </conditionalFormatting>
  <conditionalFormatting sqref="G69">
    <cfRule type="cellIs" dxfId="19" priority="19" stopIfTrue="1" operator="equal">
      <formula>$G68</formula>
    </cfRule>
  </conditionalFormatting>
  <conditionalFormatting sqref="A69:F69">
    <cfRule type="cellIs" dxfId="18" priority="20" stopIfTrue="1" operator="equal">
      <formula>0</formula>
    </cfRule>
  </conditionalFormatting>
  <conditionalFormatting sqref="G70">
    <cfRule type="cellIs" dxfId="17" priority="17" stopIfTrue="1" operator="equal">
      <formula>$G69</formula>
    </cfRule>
  </conditionalFormatting>
  <conditionalFormatting sqref="A70:F70">
    <cfRule type="cellIs" dxfId="16" priority="18" stopIfTrue="1" operator="equal">
      <formula>0</formula>
    </cfRule>
  </conditionalFormatting>
  <conditionalFormatting sqref="G71">
    <cfRule type="cellIs" dxfId="15" priority="15" stopIfTrue="1" operator="equal">
      <formula>$G70</formula>
    </cfRule>
  </conditionalFormatting>
  <conditionalFormatting sqref="A71:F71">
    <cfRule type="cellIs" dxfId="14" priority="16" stopIfTrue="1" operator="equal">
      <formula>0</formula>
    </cfRule>
  </conditionalFormatting>
  <conditionalFormatting sqref="G72">
    <cfRule type="cellIs" dxfId="13" priority="13" stopIfTrue="1" operator="equal">
      <formula>$G71</formula>
    </cfRule>
  </conditionalFormatting>
  <conditionalFormatting sqref="A72:F72">
    <cfRule type="cellIs" dxfId="12" priority="14" stopIfTrue="1" operator="equal">
      <formula>0</formula>
    </cfRule>
  </conditionalFormatting>
  <conditionalFormatting sqref="G73">
    <cfRule type="cellIs" dxfId="11" priority="11" stopIfTrue="1" operator="equal">
      <formula>$G72</formula>
    </cfRule>
  </conditionalFormatting>
  <conditionalFormatting sqref="A73:F73">
    <cfRule type="cellIs" dxfId="10" priority="12" stopIfTrue="1" operator="equal">
      <formula>0</formula>
    </cfRule>
  </conditionalFormatting>
  <conditionalFormatting sqref="G74">
    <cfRule type="cellIs" dxfId="9" priority="9" stopIfTrue="1" operator="equal">
      <formula>$G73</formula>
    </cfRule>
  </conditionalFormatting>
  <conditionalFormatting sqref="A74:F74">
    <cfRule type="cellIs" dxfId="8" priority="10" stopIfTrue="1" operator="equal">
      <formula>0</formula>
    </cfRule>
  </conditionalFormatting>
  <conditionalFormatting sqref="G75">
    <cfRule type="cellIs" dxfId="7" priority="7" stopIfTrue="1" operator="equal">
      <formula>$G74</formula>
    </cfRule>
  </conditionalFormatting>
  <conditionalFormatting sqref="A75:F75">
    <cfRule type="cellIs" dxfId="6" priority="8" stopIfTrue="1" operator="equal">
      <formula>0</formula>
    </cfRule>
  </conditionalFormatting>
  <conditionalFormatting sqref="G76">
    <cfRule type="cellIs" dxfId="5" priority="5" stopIfTrue="1" operator="equal">
      <formula>$G75</formula>
    </cfRule>
  </conditionalFormatting>
  <conditionalFormatting sqref="A76:F76">
    <cfRule type="cellIs" dxfId="4" priority="6" stopIfTrue="1" operator="equal">
      <formula>0</formula>
    </cfRule>
  </conditionalFormatting>
  <conditionalFormatting sqref="G77">
    <cfRule type="cellIs" dxfId="3" priority="3" stopIfTrue="1" operator="equal">
      <formula>$G76</formula>
    </cfRule>
  </conditionalFormatting>
  <conditionalFormatting sqref="A77:F77">
    <cfRule type="cellIs" dxfId="2" priority="4" stopIfTrue="1" operator="equal">
      <formula>0</formula>
    </cfRule>
  </conditionalFormatting>
  <conditionalFormatting sqref="G78">
    <cfRule type="cellIs" dxfId="1" priority="1" stopIfTrue="1" operator="equal">
      <formula>$G77</formula>
    </cfRule>
  </conditionalFormatting>
  <conditionalFormatting sqref="A78:F78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r:id="rId1"/>
  <headerFooter alignWithMargins="0"/>
  <rowBreaks count="1" manualBreakCount="1"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 (2)</vt:lpstr>
      <vt:lpstr>'КПК0113242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2021-04-20T11:54:04Z</cp:lastPrinted>
  <dcterms:created xsi:type="dcterms:W3CDTF">2021-04-20T11:31:45Z</dcterms:created>
  <dcterms:modified xsi:type="dcterms:W3CDTF">2021-04-20T11:57:11Z</dcterms:modified>
</cp:coreProperties>
</file>